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300" windowHeight="8736" activeTab="1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57" i="2"/>
  <c r="I56"/>
  <c r="I55"/>
  <c r="I54"/>
  <c r="I53"/>
  <c r="I52"/>
  <c r="I51"/>
  <c r="I49"/>
  <c r="I50"/>
  <c r="I48"/>
  <c r="I47"/>
  <c r="I46"/>
  <c r="I62"/>
  <c r="I61"/>
  <c r="I60"/>
  <c r="I63"/>
  <c r="I58"/>
  <c r="I59"/>
  <c r="I44"/>
  <c r="I43"/>
  <c r="B42"/>
  <c r="I42" s="1"/>
  <c r="I41"/>
  <c r="I40"/>
  <c r="I39"/>
  <c r="I38"/>
  <c r="I37"/>
  <c r="I36"/>
  <c r="I35"/>
  <c r="I34"/>
  <c r="I33"/>
  <c r="I32"/>
  <c r="I30"/>
  <c r="I31"/>
  <c r="I28"/>
  <c r="I29"/>
  <c r="I45"/>
  <c r="I25"/>
  <c r="I24"/>
  <c r="I23"/>
  <c r="I22"/>
  <c r="I26"/>
  <c r="I21"/>
  <c r="I17"/>
  <c r="I19"/>
  <c r="I18"/>
  <c r="I16"/>
  <c r="I15"/>
  <c r="I14"/>
  <c r="I13"/>
  <c r="I12"/>
  <c r="I11"/>
  <c r="I8"/>
  <c r="I9"/>
  <c r="I10"/>
  <c r="I27"/>
  <c r="I20"/>
  <c r="I132" i="1"/>
  <c r="H132"/>
  <c r="G132"/>
  <c r="F132"/>
  <c r="E132"/>
  <c r="D132"/>
  <c r="C132"/>
  <c r="I131"/>
  <c r="H131"/>
  <c r="G131"/>
  <c r="F131"/>
  <c r="E131"/>
  <c r="D131"/>
  <c r="C131"/>
  <c r="I130"/>
  <c r="H130"/>
  <c r="G130"/>
  <c r="F130"/>
  <c r="E130"/>
  <c r="D130"/>
  <c r="C130"/>
  <c r="I129"/>
  <c r="H129"/>
  <c r="G129"/>
  <c r="F129"/>
  <c r="E129"/>
  <c r="D129"/>
  <c r="C129"/>
  <c r="I128"/>
  <c r="H128"/>
  <c r="G128"/>
  <c r="F128"/>
  <c r="E128"/>
  <c r="D128"/>
  <c r="C128"/>
  <c r="I127"/>
  <c r="H127"/>
  <c r="G127"/>
  <c r="F127"/>
  <c r="E127"/>
  <c r="D127"/>
  <c r="C127"/>
  <c r="I126"/>
  <c r="H126"/>
  <c r="G126"/>
  <c r="F126"/>
  <c r="E126"/>
  <c r="D126"/>
  <c r="C126"/>
  <c r="I125"/>
  <c r="H125"/>
  <c r="G125"/>
  <c r="F125"/>
  <c r="E125"/>
  <c r="D125"/>
  <c r="C125"/>
  <c r="I124"/>
  <c r="H124"/>
  <c r="G124"/>
  <c r="F124"/>
  <c r="E124"/>
  <c r="D124"/>
  <c r="C124"/>
  <c r="I123"/>
  <c r="H123"/>
  <c r="G123"/>
  <c r="F123"/>
  <c r="E123"/>
  <c r="D123"/>
  <c r="C123"/>
  <c r="I122"/>
  <c r="H122"/>
  <c r="G122"/>
  <c r="F122"/>
  <c r="E122"/>
  <c r="D122"/>
  <c r="C122"/>
  <c r="I121"/>
  <c r="H121"/>
  <c r="G121"/>
  <c r="F121"/>
  <c r="E121"/>
  <c r="D121"/>
  <c r="C121"/>
  <c r="I120"/>
  <c r="H120"/>
  <c r="G120"/>
  <c r="F120"/>
  <c r="E120"/>
  <c r="D120"/>
  <c r="C120"/>
  <c r="I119"/>
  <c r="H119"/>
  <c r="G119"/>
  <c r="F119"/>
  <c r="E119"/>
  <c r="D119"/>
  <c r="C119"/>
  <c r="I118"/>
  <c r="H118"/>
  <c r="G118"/>
  <c r="F118"/>
  <c r="E118"/>
  <c r="D118"/>
  <c r="C118"/>
  <c r="I117"/>
  <c r="H117"/>
  <c r="G117"/>
  <c r="F117"/>
  <c r="E117"/>
  <c r="D117"/>
  <c r="C117"/>
  <c r="I116"/>
  <c r="H116"/>
  <c r="G116"/>
  <c r="F116"/>
  <c r="E116"/>
  <c r="D116"/>
  <c r="C116"/>
  <c r="I115"/>
  <c r="H115"/>
  <c r="G115"/>
  <c r="F115"/>
  <c r="E115"/>
  <c r="D115"/>
  <c r="C115"/>
  <c r="I114"/>
  <c r="H114"/>
  <c r="G114"/>
  <c r="F114"/>
  <c r="E114"/>
  <c r="D114"/>
  <c r="C114"/>
  <c r="I113"/>
  <c r="H113"/>
  <c r="G113"/>
  <c r="F113"/>
  <c r="E113"/>
  <c r="D113"/>
  <c r="C113"/>
  <c r="I112"/>
  <c r="H112"/>
  <c r="G112"/>
  <c r="F112"/>
  <c r="E112"/>
  <c r="D112"/>
  <c r="C112"/>
  <c r="I111"/>
  <c r="H111"/>
  <c r="G111"/>
  <c r="F111"/>
  <c r="E111"/>
  <c r="D111"/>
  <c r="C111"/>
  <c r="I110"/>
  <c r="H110"/>
  <c r="G110"/>
  <c r="F110"/>
  <c r="E110"/>
  <c r="D110"/>
  <c r="C110"/>
  <c r="I109"/>
  <c r="H109"/>
  <c r="G109"/>
  <c r="F109"/>
  <c r="E109"/>
  <c r="D109"/>
  <c r="C109"/>
  <c r="I108"/>
  <c r="H108"/>
  <c r="G108"/>
  <c r="F108"/>
  <c r="E108"/>
  <c r="D108"/>
  <c r="C108"/>
  <c r="I107"/>
  <c r="H107"/>
  <c r="G107"/>
  <c r="F107"/>
  <c r="E107"/>
  <c r="D107"/>
  <c r="C107"/>
  <c r="I106"/>
  <c r="H106"/>
  <c r="G106"/>
  <c r="F106"/>
  <c r="E106"/>
  <c r="D106"/>
  <c r="C106"/>
  <c r="I105"/>
  <c r="H105"/>
  <c r="G105"/>
  <c r="F105"/>
  <c r="E105"/>
  <c r="D105"/>
  <c r="C105"/>
  <c r="I104"/>
  <c r="H104"/>
  <c r="G104"/>
  <c r="F104"/>
  <c r="E104"/>
  <c r="D104"/>
  <c r="C104"/>
  <c r="I103"/>
  <c r="H103"/>
  <c r="G103"/>
  <c r="F103"/>
  <c r="E103"/>
  <c r="D103"/>
  <c r="C103"/>
  <c r="I102"/>
  <c r="H102"/>
  <c r="G102"/>
  <c r="F102"/>
  <c r="E102"/>
  <c r="D102"/>
  <c r="C102"/>
  <c r="I101"/>
  <c r="H101"/>
  <c r="G101"/>
  <c r="F101"/>
  <c r="E101"/>
  <c r="D101"/>
  <c r="C101"/>
  <c r="I100"/>
  <c r="H100"/>
  <c r="G100"/>
  <c r="F100"/>
  <c r="E100"/>
  <c r="D100"/>
  <c r="C100"/>
  <c r="I99"/>
  <c r="H99"/>
  <c r="G99"/>
  <c r="F99"/>
  <c r="E99"/>
  <c r="D99"/>
  <c r="C99"/>
  <c r="I98"/>
  <c r="H98"/>
  <c r="G98"/>
  <c r="F98"/>
  <c r="E98"/>
  <c r="D98"/>
  <c r="C98"/>
  <c r="I97"/>
  <c r="H97"/>
  <c r="G97"/>
  <c r="F97"/>
  <c r="E97"/>
  <c r="D97"/>
  <c r="C97"/>
  <c r="I96"/>
  <c r="H96"/>
  <c r="G96"/>
  <c r="F96"/>
  <c r="E96"/>
  <c r="D96"/>
  <c r="C96"/>
  <c r="I95"/>
  <c r="H95"/>
  <c r="G95"/>
  <c r="F95"/>
  <c r="E95"/>
  <c r="D95"/>
  <c r="C95"/>
  <c r="I94"/>
  <c r="H94"/>
  <c r="G94"/>
  <c r="F94"/>
  <c r="E94"/>
  <c r="D94"/>
  <c r="C94"/>
  <c r="I93"/>
  <c r="H93"/>
  <c r="G93"/>
  <c r="F93"/>
  <c r="E93"/>
  <c r="D93"/>
  <c r="C93"/>
  <c r="I92"/>
  <c r="H92"/>
  <c r="G92"/>
  <c r="F92"/>
  <c r="E92"/>
  <c r="D92"/>
  <c r="C92"/>
  <c r="I91"/>
  <c r="H91"/>
  <c r="G91"/>
  <c r="F91"/>
  <c r="E91"/>
  <c r="D91"/>
  <c r="C91"/>
  <c r="I90"/>
  <c r="H90"/>
  <c r="G90"/>
  <c r="F90"/>
  <c r="E90"/>
  <c r="D90"/>
  <c r="C90"/>
  <c r="I89"/>
  <c r="H89"/>
  <c r="G89"/>
  <c r="F89"/>
  <c r="E89"/>
  <c r="D89"/>
  <c r="C89"/>
  <c r="I88"/>
  <c r="H88"/>
  <c r="G88"/>
  <c r="F88"/>
  <c r="E88"/>
  <c r="D88"/>
  <c r="C88"/>
  <c r="I87"/>
  <c r="H87"/>
  <c r="G87"/>
  <c r="F87"/>
  <c r="E87"/>
  <c r="D87"/>
  <c r="C87"/>
  <c r="I86"/>
  <c r="H86"/>
  <c r="G86"/>
  <c r="F86"/>
  <c r="E86"/>
  <c r="D86"/>
  <c r="C86"/>
  <c r="I85"/>
  <c r="H85"/>
  <c r="G85"/>
  <c r="F85"/>
  <c r="E85"/>
  <c r="D85"/>
  <c r="C85"/>
  <c r="I84"/>
  <c r="H84"/>
  <c r="G84"/>
  <c r="F84"/>
  <c r="E84"/>
  <c r="D84"/>
  <c r="C84"/>
  <c r="I83"/>
  <c r="H83"/>
  <c r="G83"/>
  <c r="F83"/>
  <c r="E83"/>
  <c r="D83"/>
  <c r="C83"/>
  <c r="I82"/>
  <c r="H82"/>
  <c r="G82"/>
  <c r="F82"/>
  <c r="E82"/>
  <c r="D82"/>
  <c r="C82"/>
  <c r="I81"/>
  <c r="H81"/>
  <c r="G81"/>
  <c r="F81"/>
  <c r="E81"/>
  <c r="D81"/>
  <c r="C81"/>
  <c r="I80"/>
  <c r="H80"/>
  <c r="G80"/>
  <c r="F80"/>
  <c r="E80"/>
  <c r="D80"/>
  <c r="C80"/>
  <c r="I79"/>
  <c r="H79"/>
  <c r="G79"/>
  <c r="F79"/>
  <c r="E79"/>
  <c r="D79"/>
  <c r="C79"/>
  <c r="I78"/>
  <c r="H78"/>
  <c r="G78"/>
  <c r="F78"/>
  <c r="E78"/>
  <c r="D78"/>
  <c r="C78"/>
  <c r="I77"/>
  <c r="H77"/>
  <c r="G77"/>
  <c r="F77"/>
  <c r="E77"/>
  <c r="D77"/>
  <c r="C77"/>
  <c r="I76"/>
  <c r="H76"/>
  <c r="G76"/>
  <c r="F76"/>
  <c r="E76"/>
  <c r="D76"/>
  <c r="C76"/>
  <c r="I75"/>
  <c r="H75"/>
  <c r="G75"/>
  <c r="F75"/>
  <c r="E75"/>
  <c r="D75"/>
  <c r="C75"/>
  <c r="I74"/>
  <c r="H74"/>
  <c r="G74"/>
  <c r="F74"/>
  <c r="E74"/>
  <c r="D74"/>
  <c r="C74"/>
  <c r="I73"/>
  <c r="H73"/>
  <c r="G73"/>
  <c r="F73"/>
  <c r="E73"/>
  <c r="D73"/>
  <c r="C73"/>
  <c r="I72"/>
  <c r="H72"/>
  <c r="G72"/>
  <c r="F72"/>
  <c r="E72"/>
  <c r="D72"/>
  <c r="C72"/>
  <c r="I71"/>
  <c r="H71"/>
  <c r="G71"/>
  <c r="F71"/>
  <c r="E71"/>
  <c r="D71"/>
  <c r="C71"/>
  <c r="I70"/>
  <c r="H70"/>
  <c r="G70"/>
  <c r="F70"/>
  <c r="E70"/>
  <c r="D70"/>
  <c r="C70"/>
  <c r="I69"/>
  <c r="H69"/>
  <c r="G69"/>
  <c r="F69"/>
  <c r="E69"/>
  <c r="D69"/>
  <c r="C69"/>
  <c r="I68"/>
  <c r="H68"/>
  <c r="G68"/>
  <c r="F68"/>
  <c r="E68"/>
  <c r="D68"/>
  <c r="C68"/>
  <c r="I67"/>
  <c r="H67"/>
  <c r="G67"/>
  <c r="F67"/>
  <c r="E67"/>
  <c r="D67"/>
  <c r="C67"/>
  <c r="I66"/>
  <c r="H66"/>
  <c r="G66"/>
  <c r="F66"/>
  <c r="E66"/>
  <c r="D66"/>
  <c r="C66"/>
  <c r="I65"/>
  <c r="H65"/>
  <c r="G65"/>
  <c r="F65"/>
  <c r="E65"/>
  <c r="D65"/>
  <c r="C65"/>
  <c r="I64"/>
  <c r="H64"/>
  <c r="G64"/>
  <c r="F64"/>
  <c r="E64"/>
  <c r="D64"/>
  <c r="C64"/>
  <c r="I63"/>
  <c r="H63"/>
  <c r="G63"/>
  <c r="F63"/>
  <c r="E63"/>
  <c r="D63"/>
  <c r="C63"/>
  <c r="I62"/>
  <c r="H62"/>
  <c r="G62"/>
  <c r="F62"/>
  <c r="E62"/>
  <c r="D62"/>
  <c r="C62"/>
  <c r="I61"/>
  <c r="H61"/>
  <c r="G61"/>
  <c r="F61"/>
  <c r="E61"/>
  <c r="D61"/>
  <c r="C61"/>
  <c r="I60"/>
  <c r="H60"/>
  <c r="G60"/>
  <c r="F60"/>
  <c r="E60"/>
  <c r="D60"/>
  <c r="C60"/>
  <c r="I59"/>
  <c r="H59"/>
  <c r="G59"/>
  <c r="F59"/>
  <c r="E59"/>
  <c r="D59"/>
  <c r="C59"/>
  <c r="I58"/>
  <c r="H58"/>
  <c r="G58"/>
  <c r="F58"/>
  <c r="E58"/>
  <c r="D58"/>
  <c r="C58"/>
  <c r="I57"/>
  <c r="H57"/>
  <c r="G57"/>
  <c r="F57"/>
  <c r="E57"/>
  <c r="D57"/>
  <c r="C57"/>
  <c r="I56"/>
  <c r="H56"/>
  <c r="G56"/>
  <c r="F56"/>
  <c r="E56"/>
  <c r="D56"/>
  <c r="C56"/>
  <c r="I55"/>
  <c r="H55"/>
  <c r="G55"/>
  <c r="F55"/>
  <c r="E55"/>
  <c r="D55"/>
  <c r="C55"/>
  <c r="I54"/>
  <c r="H54"/>
  <c r="G54"/>
  <c r="F54"/>
  <c r="E54"/>
  <c r="D54"/>
  <c r="C54"/>
  <c r="I53"/>
  <c r="H53"/>
  <c r="G53"/>
  <c r="F53"/>
  <c r="E53"/>
  <c r="D53"/>
  <c r="C53"/>
  <c r="I52"/>
  <c r="H52"/>
  <c r="G52"/>
  <c r="F52"/>
  <c r="E52"/>
  <c r="D52"/>
  <c r="C52"/>
  <c r="I51"/>
  <c r="H51"/>
  <c r="G51"/>
  <c r="F51"/>
  <c r="E51"/>
  <c r="D51"/>
  <c r="C51"/>
  <c r="I50"/>
  <c r="H50"/>
  <c r="G50"/>
  <c r="F50"/>
  <c r="E50"/>
  <c r="D50"/>
  <c r="C50"/>
  <c r="I49"/>
  <c r="H49"/>
  <c r="G49"/>
  <c r="F49"/>
  <c r="E49"/>
  <c r="D49"/>
  <c r="C49"/>
  <c r="I48"/>
  <c r="H48"/>
  <c r="G48"/>
  <c r="F48"/>
  <c r="E48"/>
  <c r="D48"/>
  <c r="C48"/>
  <c r="I47"/>
  <c r="H47"/>
  <c r="G47"/>
  <c r="F47"/>
  <c r="E47"/>
  <c r="D47"/>
  <c r="C47"/>
  <c r="I46"/>
  <c r="H46"/>
  <c r="G46"/>
  <c r="F46"/>
  <c r="E46"/>
  <c r="D46"/>
  <c r="C46"/>
  <c r="I45"/>
  <c r="H45"/>
  <c r="G45"/>
  <c r="F45"/>
  <c r="E45"/>
  <c r="D45"/>
  <c r="C45"/>
  <c r="I44"/>
  <c r="H44"/>
  <c r="G44"/>
  <c r="F44"/>
  <c r="E44"/>
  <c r="D44"/>
  <c r="C44"/>
  <c r="I43"/>
  <c r="H43"/>
  <c r="G43"/>
  <c r="F43"/>
  <c r="E43"/>
  <c r="D43"/>
  <c r="C43"/>
  <c r="I42"/>
  <c r="H42"/>
  <c r="G42"/>
  <c r="F42"/>
  <c r="E42"/>
  <c r="D42"/>
  <c r="C42"/>
  <c r="I41"/>
  <c r="H41"/>
  <c r="G41"/>
  <c r="F41"/>
  <c r="E41"/>
  <c r="D41"/>
  <c r="C41"/>
  <c r="I40"/>
  <c r="H40"/>
  <c r="G40"/>
  <c r="F40"/>
  <c r="E40"/>
  <c r="D40"/>
  <c r="C40"/>
  <c r="I39"/>
  <c r="H39"/>
  <c r="G39"/>
  <c r="F39"/>
  <c r="E39"/>
  <c r="D39"/>
  <c r="C39"/>
  <c r="I38"/>
  <c r="H38"/>
  <c r="G38"/>
  <c r="F38"/>
  <c r="E38"/>
  <c r="D38"/>
  <c r="C38"/>
  <c r="I37"/>
  <c r="H37"/>
  <c r="G37"/>
  <c r="F37"/>
  <c r="E37"/>
  <c r="D37"/>
  <c r="C37"/>
  <c r="I36"/>
  <c r="H36"/>
  <c r="G36"/>
  <c r="F36"/>
  <c r="E36"/>
  <c r="D36"/>
  <c r="C36"/>
  <c r="I35"/>
  <c r="H35"/>
  <c r="G35"/>
  <c r="F35"/>
  <c r="E35"/>
  <c r="D35"/>
  <c r="C35"/>
  <c r="I34"/>
  <c r="H34"/>
  <c r="G34"/>
  <c r="F34"/>
  <c r="E34"/>
  <c r="D34"/>
  <c r="C34"/>
  <c r="I33"/>
  <c r="H33"/>
  <c r="G33"/>
  <c r="F33"/>
  <c r="E33"/>
  <c r="D33"/>
  <c r="C33"/>
  <c r="I32"/>
  <c r="H32"/>
  <c r="G32"/>
  <c r="F32"/>
  <c r="E32"/>
  <c r="D32"/>
  <c r="C32"/>
  <c r="I31"/>
  <c r="H31"/>
  <c r="G31"/>
  <c r="F31"/>
  <c r="E31"/>
  <c r="D31"/>
  <c r="C31"/>
  <c r="I30"/>
  <c r="H30"/>
  <c r="G30"/>
  <c r="F30"/>
  <c r="E30"/>
  <c r="D30"/>
  <c r="C30"/>
  <c r="I29"/>
  <c r="H29"/>
  <c r="G29"/>
  <c r="F29"/>
  <c r="E29"/>
  <c r="D29"/>
  <c r="C29"/>
  <c r="I28"/>
  <c r="H28"/>
  <c r="G28"/>
  <c r="F28"/>
  <c r="E28"/>
  <c r="D28"/>
  <c r="C28"/>
  <c r="I27"/>
  <c r="H27"/>
  <c r="G27"/>
  <c r="F27"/>
  <c r="E27"/>
  <c r="D27"/>
  <c r="C27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I10"/>
  <c r="H10"/>
  <c r="G10"/>
  <c r="F10"/>
  <c r="E10"/>
  <c r="D10"/>
  <c r="C10"/>
  <c r="M10" s="1"/>
  <c r="M28" l="1"/>
  <c r="M36"/>
  <c r="M44"/>
  <c r="M48"/>
  <c r="M64"/>
  <c r="M65"/>
  <c r="M68"/>
  <c r="M72"/>
  <c r="M76"/>
  <c r="M81"/>
  <c r="M84"/>
  <c r="M85"/>
  <c r="M88"/>
  <c r="M92"/>
  <c r="M96"/>
  <c r="M100"/>
  <c r="M105"/>
  <c r="M109"/>
  <c r="M113"/>
  <c r="M116"/>
  <c r="M120"/>
  <c r="M124"/>
  <c r="M128"/>
  <c r="M132"/>
  <c r="M27"/>
  <c r="M29"/>
  <c r="M30"/>
  <c r="M31"/>
  <c r="M33"/>
  <c r="M34"/>
  <c r="M35"/>
  <c r="M37"/>
  <c r="M38"/>
  <c r="M39"/>
  <c r="M41"/>
  <c r="M42"/>
  <c r="M43"/>
  <c r="M45"/>
  <c r="M46"/>
  <c r="M47"/>
  <c r="M49"/>
  <c r="M50"/>
  <c r="M51"/>
  <c r="M53"/>
  <c r="M54"/>
  <c r="M55"/>
  <c r="M57"/>
  <c r="M58"/>
  <c r="M59"/>
  <c r="M61"/>
  <c r="M62"/>
  <c r="M63"/>
  <c r="M66"/>
  <c r="M67"/>
  <c r="M69"/>
  <c r="M70"/>
  <c r="M71"/>
  <c r="M73"/>
  <c r="M74"/>
  <c r="M75"/>
  <c r="M78"/>
  <c r="M79"/>
  <c r="M82"/>
  <c r="M83"/>
  <c r="M86"/>
  <c r="M87"/>
  <c r="M89"/>
  <c r="M90"/>
  <c r="M91"/>
  <c r="M93"/>
  <c r="M94"/>
  <c r="M95"/>
  <c r="M98"/>
  <c r="M99"/>
  <c r="M102"/>
  <c r="M103"/>
  <c r="M106"/>
  <c r="M107"/>
  <c r="M110"/>
  <c r="M111"/>
  <c r="M114"/>
  <c r="M115"/>
  <c r="M118"/>
  <c r="M119"/>
  <c r="M122"/>
  <c r="M123"/>
  <c r="M126"/>
  <c r="M127"/>
  <c r="M130"/>
  <c r="M131"/>
  <c r="M32"/>
  <c r="M40"/>
  <c r="M52"/>
  <c r="M56"/>
  <c r="M60"/>
  <c r="M77"/>
  <c r="M80"/>
  <c r="M97"/>
  <c r="M101"/>
  <c r="M104"/>
  <c r="M108"/>
  <c r="M112"/>
  <c r="M117"/>
  <c r="M121"/>
  <c r="M125"/>
  <c r="M129"/>
</calcChain>
</file>

<file path=xl/sharedStrings.xml><?xml version="1.0" encoding="utf-8"?>
<sst xmlns="http://schemas.openxmlformats.org/spreadsheetml/2006/main" count="210" uniqueCount="108">
  <si>
    <t>BODOVÁNÍ ZA LEDEN 2015</t>
  </si>
  <si>
    <t>Leden</t>
  </si>
  <si>
    <t>03.01.</t>
  </si>
  <si>
    <t>09.01.</t>
  </si>
  <si>
    <t>10.01.</t>
  </si>
  <si>
    <t>16.01.</t>
  </si>
  <si>
    <t>17.01.</t>
  </si>
  <si>
    <t>23.01.</t>
  </si>
  <si>
    <t>30.01.</t>
  </si>
  <si>
    <t>body celkem</t>
  </si>
  <si>
    <t>Žluťásek</t>
  </si>
  <si>
    <t>Kuky</t>
  </si>
  <si>
    <t>Prcek</t>
  </si>
  <si>
    <t>Kostka</t>
  </si>
  <si>
    <t>Šimpanz</t>
  </si>
  <si>
    <t>Meloun</t>
  </si>
  <si>
    <t>Meduňka</t>
  </si>
  <si>
    <t>Puk</t>
  </si>
  <si>
    <t>Dorotka</t>
  </si>
  <si>
    <t>Piraňa</t>
  </si>
  <si>
    <t>Datel</t>
  </si>
  <si>
    <t>Jiskra</t>
  </si>
  <si>
    <t>Hvězda</t>
  </si>
  <si>
    <t>Maceška</t>
  </si>
  <si>
    <t>Pejsek</t>
  </si>
  <si>
    <t>Bobr</t>
  </si>
  <si>
    <t>Světluška</t>
  </si>
  <si>
    <t>Škorpión</t>
  </si>
  <si>
    <t>Kamzík</t>
  </si>
  <si>
    <t>Šídlo</t>
  </si>
  <si>
    <t>Jahoda</t>
  </si>
  <si>
    <t>Duha</t>
  </si>
  <si>
    <t>Irbis</t>
  </si>
  <si>
    <t>Pat</t>
  </si>
  <si>
    <t>Hříbeček</t>
  </si>
  <si>
    <t>Pirát</t>
  </si>
  <si>
    <t>Ledňáček</t>
  </si>
  <si>
    <t>Pískle</t>
  </si>
  <si>
    <t>Žížala</t>
  </si>
  <si>
    <t>Myška</t>
  </si>
  <si>
    <t>Rolnička</t>
  </si>
  <si>
    <t>Kámen</t>
  </si>
  <si>
    <t>Kulíšek</t>
  </si>
  <si>
    <t>Tygřice</t>
  </si>
  <si>
    <t>Strom</t>
  </si>
  <si>
    <t>Činčila</t>
  </si>
  <si>
    <t>Mat</t>
  </si>
  <si>
    <t>Mony</t>
  </si>
  <si>
    <t>Fazole</t>
  </si>
  <si>
    <t>Stopař</t>
  </si>
  <si>
    <t>Mela</t>
  </si>
  <si>
    <t>Rex</t>
  </si>
  <si>
    <t>Skřítek</t>
  </si>
  <si>
    <t>Vlnka</t>
  </si>
  <si>
    <t>Fišky</t>
  </si>
  <si>
    <t>Mlok</t>
  </si>
  <si>
    <t>Hafan</t>
  </si>
  <si>
    <t>Lama</t>
  </si>
  <si>
    <t>Zvonilka</t>
  </si>
  <si>
    <t>Loď</t>
  </si>
  <si>
    <t>Avatar</t>
  </si>
  <si>
    <t>Rejsek</t>
  </si>
  <si>
    <t>Viki</t>
  </si>
  <si>
    <t>Drop</t>
  </si>
  <si>
    <t>Malina</t>
  </si>
  <si>
    <t>Racek</t>
  </si>
  <si>
    <t>Kwaki</t>
  </si>
  <si>
    <t>Kosatka</t>
  </si>
  <si>
    <t>KLOKANI</t>
  </si>
  <si>
    <t>DELFÍNI</t>
  </si>
  <si>
    <t>ORLI</t>
  </si>
  <si>
    <t>BOBŘI</t>
  </si>
  <si>
    <t>Alfík</t>
  </si>
  <si>
    <t>Žán</t>
  </si>
  <si>
    <t>Pony</t>
  </si>
  <si>
    <t>Kiwi</t>
  </si>
  <si>
    <t>Bledule</t>
  </si>
  <si>
    <t>Lachtan</t>
  </si>
  <si>
    <t>Grep</t>
  </si>
  <si>
    <t>Ptáče</t>
  </si>
  <si>
    <t>Tomášek</t>
  </si>
  <si>
    <t>Kobylka</t>
  </si>
  <si>
    <t>Muška</t>
  </si>
  <si>
    <t>Vojta Pavlas</t>
  </si>
  <si>
    <t>Upír</t>
  </si>
  <si>
    <t>Užovka</t>
  </si>
  <si>
    <t>Krajta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</si>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</sst>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fonts count="19">
    <font>
      <sz val="10"/>
      <color theme="1"/>
      <name val="Times New Roman"/>
      <family val="2"/>
      <charset val="238"/>
    </font>
    <font>
      <b/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12"/>
      <color theme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b/>
      <sz val="11"/>
      <color theme="8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textRotation="90"/>
    </xf>
    <xf numFmtId="16" fontId="5" fillId="0" borderId="4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/>
    <xf numFmtId="0" fontId="4" fillId="2" borderId="10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/>
    <xf numFmtId="0" fontId="4" fillId="2" borderId="15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7" xfId="0" applyNumberFormat="1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6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9" xfId="0" applyFont="1" applyBorder="1"/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3" borderId="27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3" fillId="3" borderId="9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3" borderId="30" xfId="0" applyFont="1" applyFill="1" applyBorder="1"/>
    <xf numFmtId="0" fontId="8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3" fillId="0" borderId="33" xfId="0" applyFont="1" applyBorder="1"/>
    <xf numFmtId="0" fontId="7" fillId="0" borderId="2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3" fillId="3" borderId="23" xfId="0" applyFont="1" applyFill="1" applyBorder="1"/>
    <xf numFmtId="0" fontId="7" fillId="3" borderId="24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4" borderId="9" xfId="0" applyFont="1" applyFill="1" applyBorder="1"/>
    <xf numFmtId="0" fontId="3" fillId="4" borderId="23" xfId="0" applyFont="1" applyFill="1" applyBorder="1"/>
    <xf numFmtId="0" fontId="3" fillId="3" borderId="33" xfId="0" applyFont="1" applyFill="1" applyBorder="1"/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4" borderId="33" xfId="0" applyFont="1" applyFill="1" applyBorder="1"/>
    <xf numFmtId="0" fontId="3" fillId="3" borderId="34" xfId="0" applyFont="1" applyFill="1" applyBorder="1" applyAlignment="1">
      <alignment horizontal="center"/>
    </xf>
    <xf numFmtId="0" fontId="3" fillId="5" borderId="27" xfId="0" applyFont="1" applyFill="1" applyBorder="1"/>
    <xf numFmtId="0" fontId="7" fillId="6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3" fillId="7" borderId="33" xfId="0" applyFont="1" applyFill="1" applyBorder="1"/>
    <xf numFmtId="0" fontId="7" fillId="7" borderId="1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3" fillId="8" borderId="9" xfId="0" applyFont="1" applyFill="1" applyBorder="1"/>
    <xf numFmtId="0" fontId="7" fillId="8" borderId="1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3" fillId="9" borderId="30" xfId="0" applyFont="1" applyFill="1" applyBorder="1"/>
    <xf numFmtId="0" fontId="7" fillId="9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3" fillId="0" borderId="38" xfId="0" applyFont="1" applyBorder="1"/>
    <xf numFmtId="0" fontId="7" fillId="5" borderId="5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/>
    <xf numFmtId="0" fontId="7" fillId="5" borderId="1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1" fillId="0" borderId="0" xfId="0" applyFont="1"/>
    <xf numFmtId="0" fontId="5" fillId="0" borderId="4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45" xfId="0" applyNumberFormat="1" applyFont="1" applyBorder="1" applyAlignment="1">
      <alignment horizontal="center" vertical="center" textRotation="90"/>
    </xf>
    <xf numFmtId="16" fontId="5" fillId="0" borderId="45" xfId="0" applyNumberFormat="1" applyFont="1" applyBorder="1" applyAlignment="1">
      <alignment horizontal="center" vertical="center" textRotation="90"/>
    </xf>
    <xf numFmtId="16" fontId="5" fillId="0" borderId="5" xfId="0" applyNumberFormat="1" applyFont="1" applyBorder="1" applyAlignment="1">
      <alignment horizontal="center" vertical="center" textRotation="90"/>
    </xf>
    <xf numFmtId="16" fontId="5" fillId="0" borderId="17" xfId="0" applyNumberFormat="1" applyFont="1" applyBorder="1" applyAlignment="1">
      <alignment horizontal="center" vertical="center" textRotation="90"/>
    </xf>
    <xf numFmtId="0" fontId="0" fillId="0" borderId="46" xfId="0" applyBorder="1"/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0" fontId="13" fillId="9" borderId="24" xfId="0" applyFont="1" applyFill="1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7" fillId="5" borderId="3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xty\Odd&#237;l%202015\&#218;&#269;etn&#237;%20v&#283;ci%20odd&#237;lu%202015\Hodnocen&#237;%20sch&#367;zek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.01."/>
      <sheetName val="09.01."/>
      <sheetName val="10.01."/>
      <sheetName val="16.01."/>
      <sheetName val="17.01."/>
      <sheetName val="23.01."/>
      <sheetName val="30.01."/>
      <sheetName val="Bodování leden"/>
      <sheetName val="06.02."/>
      <sheetName val="13.02."/>
      <sheetName val="14.02."/>
      <sheetName val="20.02."/>
      <sheetName val="21.02."/>
      <sheetName val="27.02."/>
      <sheetName val="Bodování únor"/>
      <sheetName val="01.03."/>
      <sheetName val="07.03."/>
      <sheetName val="14.03."/>
      <sheetName val="15.03."/>
      <sheetName val="21.03."/>
      <sheetName val="22.03."/>
      <sheetName val="28.03."/>
      <sheetName val="29.03."/>
      <sheetName val="Bodování březen"/>
      <sheetName val="04.04."/>
      <sheetName val="05.04."/>
      <sheetName val="11.04."/>
      <sheetName val="12.04."/>
      <sheetName val="18.04."/>
      <sheetName val="19.04."/>
      <sheetName val="25.04."/>
      <sheetName val="26.04."/>
      <sheetName val="30.04."/>
      <sheetName val="Bodování duben"/>
      <sheetName val="02.05."/>
      <sheetName val="03.05."/>
      <sheetName val="09.05."/>
      <sheetName val="10.05."/>
      <sheetName val="16.05."/>
      <sheetName val="17.05."/>
      <sheetName val="23.05."/>
      <sheetName val="30.05."/>
      <sheetName val="31.05."/>
      <sheetName val="Bodování květen"/>
      <sheetName val="06.06."/>
      <sheetName val="07.06."/>
      <sheetName val="13.06."/>
      <sheetName val="14.06."/>
      <sheetName val="20.06."/>
      <sheetName val="28.06."/>
      <sheetName val="Bodování červen"/>
      <sheetName val="Tábor 1"/>
      <sheetName val="14.07."/>
      <sheetName val="21.07."/>
      <sheetName val="28.07."/>
      <sheetName val="Bodování červenec"/>
      <sheetName val="03.08."/>
      <sheetName val="09.08."/>
      <sheetName val="17.08."/>
      <sheetName val="29.08."/>
      <sheetName val="30.08."/>
      <sheetName val="Bodování srpen"/>
      <sheetName val="06.09."/>
      <sheetName val="12.09."/>
      <sheetName val="13.09."/>
      <sheetName val="19.09."/>
      <sheetName val="21.09."/>
      <sheetName val="26.09."/>
      <sheetName val="27.09."/>
      <sheetName val="Bodování září"/>
      <sheetName val="03.10."/>
      <sheetName val="04.10."/>
      <sheetName val="10.10."/>
      <sheetName val="11.10."/>
      <sheetName val="17.10."/>
      <sheetName val="24.10."/>
      <sheetName val="25.10."/>
      <sheetName val="31.10."/>
      <sheetName val="Bodování říjen"/>
      <sheetName val="07.11."/>
      <sheetName val="08.11."/>
      <sheetName val="14.11."/>
      <sheetName val="21.11."/>
      <sheetName val="22.11."/>
      <sheetName val="28.11."/>
      <sheetName val="29.11."/>
      <sheetName val="Bodování listopad"/>
      <sheetName val="05.12."/>
      <sheetName val="06.12."/>
      <sheetName val="12.12."/>
      <sheetName val="19.12."/>
      <sheetName val="13.12."/>
      <sheetName val="Bodování prosinec"/>
      <sheetName val="ROČNÍ BODOVÁNÍ"/>
      <sheetName val="Docházka oddílu"/>
      <sheetName val="Chodec oddílu"/>
      <sheetName val="Šerpa rallye"/>
      <sheetName val="Sběrač oddílu"/>
      <sheetName val="Nejoblíbenější člen a vedoucí"/>
      <sheetName val="Přebytky z akcí"/>
      <sheetName val="Pokladní kniha 09"/>
      <sheetName val="Pokladní kniha 2010"/>
      <sheetName val="Pokladní kniha 2011"/>
      <sheetName val="Pokladní kniha 2012"/>
      <sheetName val="Pokladní kniha 2013"/>
      <sheetName val="Pokladní kniha 2014"/>
      <sheetName val="Fond"/>
      <sheetName val="Pokladní kniha 2015"/>
    </sheetNames>
    <sheetDataSet>
      <sheetData sheetId="0">
        <row r="4">
          <cell r="K4" t="str">
            <v>body celkem</v>
          </cell>
        </row>
        <row r="10">
          <cell r="K10">
            <v>10</v>
          </cell>
        </row>
        <row r="11">
          <cell r="K11">
            <v>0</v>
          </cell>
        </row>
        <row r="12">
          <cell r="K12">
            <v>10</v>
          </cell>
        </row>
        <row r="13">
          <cell r="K13">
            <v>10</v>
          </cell>
        </row>
        <row r="14">
          <cell r="K14">
            <v>10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10</v>
          </cell>
        </row>
        <row r="31">
          <cell r="K31">
            <v>0</v>
          </cell>
        </row>
        <row r="32">
          <cell r="K32">
            <v>10</v>
          </cell>
        </row>
        <row r="33">
          <cell r="K33">
            <v>10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5</v>
          </cell>
        </row>
        <row r="37">
          <cell r="K37">
            <v>10</v>
          </cell>
        </row>
        <row r="38">
          <cell r="K38">
            <v>10</v>
          </cell>
        </row>
        <row r="39">
          <cell r="K39">
            <v>10</v>
          </cell>
        </row>
        <row r="40">
          <cell r="K40">
            <v>10</v>
          </cell>
        </row>
        <row r="41">
          <cell r="K41">
            <v>10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10</v>
          </cell>
        </row>
        <row r="56">
          <cell r="K56">
            <v>10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10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10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10</v>
          </cell>
        </row>
        <row r="77">
          <cell r="K77">
            <v>0</v>
          </cell>
        </row>
        <row r="78">
          <cell r="K78">
            <v>10</v>
          </cell>
        </row>
        <row r="79">
          <cell r="K79">
            <v>10</v>
          </cell>
        </row>
        <row r="80">
          <cell r="K80">
            <v>0</v>
          </cell>
        </row>
        <row r="81">
          <cell r="K81">
            <v>10</v>
          </cell>
        </row>
        <row r="82">
          <cell r="K82">
            <v>10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40</v>
          </cell>
        </row>
        <row r="99">
          <cell r="K99">
            <v>75</v>
          </cell>
        </row>
        <row r="100">
          <cell r="K100">
            <v>50</v>
          </cell>
        </row>
        <row r="101">
          <cell r="K101">
            <v>50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10</v>
          </cell>
        </row>
        <row r="113">
          <cell r="K113">
            <v>10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</sheetData>
      <sheetData sheetId="1">
        <row r="10">
          <cell r="K10">
            <v>11</v>
          </cell>
        </row>
        <row r="11">
          <cell r="K11">
            <v>0</v>
          </cell>
        </row>
        <row r="12">
          <cell r="K12">
            <v>8</v>
          </cell>
        </row>
        <row r="13">
          <cell r="K13">
            <v>6</v>
          </cell>
        </row>
        <row r="14">
          <cell r="K14">
            <v>12</v>
          </cell>
        </row>
        <row r="15">
          <cell r="K15">
            <v>10</v>
          </cell>
        </row>
        <row r="16">
          <cell r="K16">
            <v>10</v>
          </cell>
        </row>
        <row r="17">
          <cell r="K17">
            <v>8</v>
          </cell>
        </row>
        <row r="18">
          <cell r="K18">
            <v>6</v>
          </cell>
        </row>
        <row r="19">
          <cell r="K19">
            <v>6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15</v>
          </cell>
        </row>
        <row r="28">
          <cell r="K28">
            <v>4</v>
          </cell>
        </row>
        <row r="29">
          <cell r="K29">
            <v>20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12</v>
          </cell>
        </row>
        <row r="33">
          <cell r="K33">
            <v>17</v>
          </cell>
        </row>
        <row r="34">
          <cell r="K34">
            <v>14</v>
          </cell>
        </row>
        <row r="35">
          <cell r="K35">
            <v>13</v>
          </cell>
        </row>
        <row r="36">
          <cell r="K36">
            <v>11</v>
          </cell>
        </row>
        <row r="37">
          <cell r="K37">
            <v>1</v>
          </cell>
        </row>
        <row r="38">
          <cell r="K38">
            <v>12</v>
          </cell>
        </row>
        <row r="39">
          <cell r="K39">
            <v>6</v>
          </cell>
        </row>
        <row r="40">
          <cell r="K40">
            <v>1</v>
          </cell>
        </row>
        <row r="41">
          <cell r="K41">
            <v>6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18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4</v>
          </cell>
        </row>
        <row r="54">
          <cell r="K54">
            <v>13</v>
          </cell>
        </row>
        <row r="55">
          <cell r="K55">
            <v>7</v>
          </cell>
        </row>
        <row r="56">
          <cell r="K56">
            <v>14</v>
          </cell>
        </row>
        <row r="57">
          <cell r="K57">
            <v>12</v>
          </cell>
        </row>
        <row r="58">
          <cell r="K58">
            <v>7</v>
          </cell>
        </row>
        <row r="59">
          <cell r="K59">
            <v>10</v>
          </cell>
        </row>
        <row r="60">
          <cell r="K60">
            <v>1</v>
          </cell>
        </row>
        <row r="61">
          <cell r="K61">
            <v>10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13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7</v>
          </cell>
        </row>
        <row r="77">
          <cell r="K77">
            <v>9</v>
          </cell>
        </row>
        <row r="78">
          <cell r="K78">
            <v>17</v>
          </cell>
        </row>
        <row r="79">
          <cell r="K79">
            <v>10</v>
          </cell>
        </row>
        <row r="80">
          <cell r="K80">
            <v>10</v>
          </cell>
        </row>
        <row r="81">
          <cell r="K81">
            <v>10</v>
          </cell>
        </row>
        <row r="82">
          <cell r="K82">
            <v>6</v>
          </cell>
        </row>
        <row r="83">
          <cell r="K83">
            <v>6</v>
          </cell>
        </row>
        <row r="84">
          <cell r="K84">
            <v>6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11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77</v>
          </cell>
        </row>
        <row r="99">
          <cell r="K99">
            <v>93</v>
          </cell>
        </row>
        <row r="100">
          <cell r="K100">
            <v>84</v>
          </cell>
        </row>
        <row r="101">
          <cell r="K101">
            <v>81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</sheetData>
      <sheetData sheetId="2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</sheetData>
      <sheetData sheetId="3">
        <row r="10">
          <cell r="K10">
            <v>15</v>
          </cell>
        </row>
        <row r="11">
          <cell r="K11">
            <v>9</v>
          </cell>
        </row>
        <row r="12">
          <cell r="K12">
            <v>10</v>
          </cell>
        </row>
        <row r="13">
          <cell r="K13">
            <v>9</v>
          </cell>
        </row>
        <row r="14">
          <cell r="K14">
            <v>7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18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12</v>
          </cell>
        </row>
        <row r="28">
          <cell r="K28">
            <v>1</v>
          </cell>
        </row>
        <row r="29">
          <cell r="K29">
            <v>13</v>
          </cell>
        </row>
        <row r="30">
          <cell r="K30">
            <v>4</v>
          </cell>
        </row>
        <row r="31">
          <cell r="K31">
            <v>0</v>
          </cell>
        </row>
        <row r="32">
          <cell r="K32">
            <v>1</v>
          </cell>
        </row>
        <row r="33">
          <cell r="K33">
            <v>0</v>
          </cell>
        </row>
        <row r="34">
          <cell r="K34">
            <v>6</v>
          </cell>
        </row>
        <row r="35">
          <cell r="K35">
            <v>0</v>
          </cell>
        </row>
        <row r="36">
          <cell r="K36">
            <v>7</v>
          </cell>
        </row>
        <row r="37">
          <cell r="K37">
            <v>0</v>
          </cell>
        </row>
        <row r="38">
          <cell r="K38">
            <v>9</v>
          </cell>
        </row>
        <row r="39">
          <cell r="K39">
            <v>13</v>
          </cell>
        </row>
        <row r="40">
          <cell r="K40">
            <v>0</v>
          </cell>
        </row>
        <row r="41">
          <cell r="K41">
            <v>10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6</v>
          </cell>
        </row>
        <row r="50">
          <cell r="K50">
            <v>1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1</v>
          </cell>
        </row>
        <row r="54">
          <cell r="K54">
            <v>0</v>
          </cell>
        </row>
        <row r="55">
          <cell r="K55">
            <v>8</v>
          </cell>
        </row>
        <row r="56">
          <cell r="K56">
            <v>0</v>
          </cell>
        </row>
        <row r="57">
          <cell r="K57">
            <v>9</v>
          </cell>
        </row>
        <row r="58">
          <cell r="K58">
            <v>0</v>
          </cell>
        </row>
        <row r="59">
          <cell r="K59">
            <v>11</v>
          </cell>
        </row>
        <row r="60">
          <cell r="K60">
            <v>15</v>
          </cell>
        </row>
        <row r="61">
          <cell r="K61">
            <v>19</v>
          </cell>
        </row>
        <row r="62">
          <cell r="K62">
            <v>14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15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10</v>
          </cell>
        </row>
        <row r="77">
          <cell r="K77">
            <v>8</v>
          </cell>
        </row>
        <row r="78">
          <cell r="K78">
            <v>14</v>
          </cell>
        </row>
        <row r="79">
          <cell r="K79">
            <v>13</v>
          </cell>
        </row>
        <row r="80">
          <cell r="K80">
            <v>1</v>
          </cell>
        </row>
        <row r="81">
          <cell r="K81">
            <v>17</v>
          </cell>
        </row>
        <row r="82">
          <cell r="K82">
            <v>12</v>
          </cell>
        </row>
        <row r="83">
          <cell r="K83">
            <v>9</v>
          </cell>
        </row>
        <row r="84">
          <cell r="K84">
            <v>16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4</v>
          </cell>
        </row>
        <row r="94">
          <cell r="K94">
            <v>0</v>
          </cell>
        </row>
        <row r="95">
          <cell r="K95">
            <v>7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68</v>
          </cell>
        </row>
        <row r="99">
          <cell r="K99">
            <v>46</v>
          </cell>
        </row>
        <row r="100">
          <cell r="K100">
            <v>76</v>
          </cell>
        </row>
        <row r="101">
          <cell r="K101">
            <v>100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</sheetData>
      <sheetData sheetId="4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5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5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16</v>
          </cell>
        </row>
        <row r="50">
          <cell r="K50">
            <v>26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19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18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17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22</v>
          </cell>
        </row>
        <row r="94">
          <cell r="K94">
            <v>0</v>
          </cell>
        </row>
        <row r="95">
          <cell r="K95">
            <v>19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10</v>
          </cell>
        </row>
        <row r="100">
          <cell r="K100">
            <v>19</v>
          </cell>
        </row>
        <row r="101">
          <cell r="K101">
            <v>35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</sheetData>
      <sheetData sheetId="5">
        <row r="10">
          <cell r="K10">
            <v>0</v>
          </cell>
        </row>
        <row r="11">
          <cell r="K11">
            <v>0</v>
          </cell>
        </row>
        <row r="12">
          <cell r="K12">
            <v>20</v>
          </cell>
        </row>
        <row r="13">
          <cell r="K13">
            <v>22</v>
          </cell>
        </row>
        <row r="14">
          <cell r="K14">
            <v>27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26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10</v>
          </cell>
        </row>
        <row r="28">
          <cell r="K28">
            <v>1</v>
          </cell>
        </row>
        <row r="29">
          <cell r="K29">
            <v>5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21</v>
          </cell>
        </row>
        <row r="33">
          <cell r="K33">
            <v>24</v>
          </cell>
        </row>
        <row r="34">
          <cell r="K34">
            <v>20</v>
          </cell>
        </row>
        <row r="35">
          <cell r="K35">
            <v>20</v>
          </cell>
        </row>
        <row r="36">
          <cell r="K36">
            <v>25</v>
          </cell>
        </row>
        <row r="37">
          <cell r="K37">
            <v>0</v>
          </cell>
        </row>
        <row r="38">
          <cell r="K38">
            <v>22</v>
          </cell>
        </row>
        <row r="39">
          <cell r="K39">
            <v>25</v>
          </cell>
        </row>
        <row r="40">
          <cell r="K40">
            <v>0</v>
          </cell>
        </row>
        <row r="41">
          <cell r="K41">
            <v>1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9</v>
          </cell>
        </row>
        <row r="50">
          <cell r="K50">
            <v>32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1</v>
          </cell>
        </row>
        <row r="54">
          <cell r="K54">
            <v>20</v>
          </cell>
        </row>
        <row r="55">
          <cell r="K55">
            <v>21</v>
          </cell>
        </row>
        <row r="56">
          <cell r="K56">
            <v>17</v>
          </cell>
        </row>
        <row r="57">
          <cell r="K57">
            <v>21</v>
          </cell>
        </row>
        <row r="58">
          <cell r="K58">
            <v>30</v>
          </cell>
        </row>
        <row r="59">
          <cell r="K59">
            <v>1</v>
          </cell>
        </row>
        <row r="60">
          <cell r="K60">
            <v>27</v>
          </cell>
        </row>
        <row r="61">
          <cell r="K61">
            <v>10</v>
          </cell>
        </row>
        <row r="62">
          <cell r="K62">
            <v>16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22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7</v>
          </cell>
        </row>
        <row r="77">
          <cell r="K77">
            <v>19</v>
          </cell>
        </row>
        <row r="78">
          <cell r="K78">
            <v>7</v>
          </cell>
        </row>
        <row r="79">
          <cell r="K79">
            <v>17</v>
          </cell>
        </row>
        <row r="80">
          <cell r="K80">
            <v>1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22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4</v>
          </cell>
        </row>
        <row r="94">
          <cell r="K94">
            <v>0</v>
          </cell>
        </row>
        <row r="95">
          <cell r="K95">
            <v>17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120</v>
          </cell>
        </row>
        <row r="99">
          <cell r="K99">
            <v>158</v>
          </cell>
        </row>
        <row r="100">
          <cell r="K100">
            <v>163</v>
          </cell>
        </row>
        <row r="101">
          <cell r="K101">
            <v>73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</sheetData>
      <sheetData sheetId="6">
        <row r="10">
          <cell r="K10">
            <v>10</v>
          </cell>
        </row>
        <row r="11">
          <cell r="K11">
            <v>0</v>
          </cell>
        </row>
        <row r="12">
          <cell r="K12">
            <v>7</v>
          </cell>
        </row>
        <row r="13">
          <cell r="K13">
            <v>7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6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11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</v>
          </cell>
        </row>
        <row r="38">
          <cell r="K38">
            <v>1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9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8</v>
          </cell>
        </row>
        <row r="50">
          <cell r="K50">
            <v>1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9</v>
          </cell>
        </row>
        <row r="54">
          <cell r="K54">
            <v>10</v>
          </cell>
        </row>
        <row r="55">
          <cell r="K55">
            <v>1</v>
          </cell>
        </row>
        <row r="56">
          <cell r="K56">
            <v>10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11</v>
          </cell>
        </row>
        <row r="60">
          <cell r="K60">
            <v>1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9</v>
          </cell>
        </row>
        <row r="72">
          <cell r="K72">
            <v>0</v>
          </cell>
        </row>
        <row r="73">
          <cell r="K73">
            <v>1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9</v>
          </cell>
        </row>
        <row r="79">
          <cell r="K79">
            <v>11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8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7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25</v>
          </cell>
        </row>
        <row r="99">
          <cell r="K99">
            <v>22</v>
          </cell>
        </row>
        <row r="100">
          <cell r="K100">
            <v>43</v>
          </cell>
        </row>
        <row r="101">
          <cell r="K101">
            <v>28</v>
          </cell>
        </row>
        <row r="102">
          <cell r="K102">
            <v>9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opLeftCell="A107" workbookViewId="0">
      <selection sqref="A1:M132"/>
    </sheetView>
  </sheetViews>
  <sheetFormatPr defaultRowHeight="13.2"/>
  <cols>
    <col min="1" max="1" width="4.33203125" bestFit="1" customWidth="1"/>
    <col min="2" max="2" width="15.109375" customWidth="1"/>
    <col min="3" max="3" width="6.44140625" customWidth="1"/>
    <col min="4" max="4" width="7.109375" customWidth="1"/>
    <col min="5" max="5" width="7.33203125" customWidth="1"/>
    <col min="6" max="6" width="6.88671875" customWidth="1"/>
    <col min="7" max="7" width="6.77734375" customWidth="1"/>
    <col min="8" max="8" width="8.33203125" customWidth="1"/>
    <col min="9" max="9" width="7.88671875" customWidth="1"/>
    <col min="10" max="10" width="5.44140625" customWidth="1"/>
    <col min="11" max="11" width="5" customWidth="1"/>
    <col min="12" max="12" width="5.5546875" customWidth="1"/>
    <col min="13" max="13" width="10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8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8" thickTop="1">
      <c r="A4" s="3"/>
      <c r="B4" s="4" t="s">
        <v>1</v>
      </c>
      <c r="C4" s="5" t="s">
        <v>2</v>
      </c>
      <c r="D4" s="6" t="s">
        <v>3</v>
      </c>
      <c r="E4" s="7" t="s">
        <v>4</v>
      </c>
      <c r="F4" s="8" t="s">
        <v>5</v>
      </c>
      <c r="G4" s="8" t="s">
        <v>6</v>
      </c>
      <c r="H4" s="8" t="s">
        <v>7</v>
      </c>
      <c r="I4" s="9" t="s">
        <v>8</v>
      </c>
      <c r="J4" s="9"/>
      <c r="K4" s="9"/>
      <c r="L4" s="10"/>
      <c r="M4" s="11" t="s">
        <v>9</v>
      </c>
    </row>
    <row r="5" spans="1:13">
      <c r="A5" s="12"/>
      <c r="B5" s="13"/>
      <c r="C5" s="5"/>
      <c r="D5" s="14"/>
      <c r="E5" s="7"/>
      <c r="F5" s="15"/>
      <c r="G5" s="15"/>
      <c r="H5" s="15"/>
      <c r="I5" s="16"/>
      <c r="J5" s="16"/>
      <c r="K5" s="15"/>
      <c r="L5" s="17"/>
      <c r="M5" s="18"/>
    </row>
    <row r="6" spans="1:13">
      <c r="A6" s="12"/>
      <c r="B6" s="13"/>
      <c r="C6" s="5"/>
      <c r="D6" s="14"/>
      <c r="E6" s="7"/>
      <c r="F6" s="15"/>
      <c r="G6" s="15"/>
      <c r="H6" s="15"/>
      <c r="I6" s="16"/>
      <c r="J6" s="16"/>
      <c r="K6" s="15"/>
      <c r="L6" s="17"/>
      <c r="M6" s="18"/>
    </row>
    <row r="7" spans="1:13">
      <c r="A7" s="12"/>
      <c r="B7" s="13"/>
      <c r="C7" s="5"/>
      <c r="D7" s="14"/>
      <c r="E7" s="7"/>
      <c r="F7" s="15"/>
      <c r="G7" s="15"/>
      <c r="H7" s="15"/>
      <c r="I7" s="16"/>
      <c r="J7" s="16"/>
      <c r="K7" s="15"/>
      <c r="L7" s="17"/>
      <c r="M7" s="18"/>
    </row>
    <row r="8" spans="1:13">
      <c r="A8" s="12"/>
      <c r="B8" s="13"/>
      <c r="C8" s="5"/>
      <c r="D8" s="14"/>
      <c r="E8" s="7"/>
      <c r="F8" s="15"/>
      <c r="G8" s="15"/>
      <c r="H8" s="15"/>
      <c r="I8" s="16"/>
      <c r="J8" s="16"/>
      <c r="K8" s="15"/>
      <c r="L8" s="17"/>
      <c r="M8" s="18"/>
    </row>
    <row r="9" spans="1:13" ht="13.8" thickBot="1">
      <c r="A9" s="19"/>
      <c r="B9" s="20"/>
      <c r="C9" s="21"/>
      <c r="D9" s="22"/>
      <c r="E9" s="23"/>
      <c r="F9" s="24"/>
      <c r="G9" s="24"/>
      <c r="H9" s="24"/>
      <c r="I9" s="25"/>
      <c r="J9" s="25"/>
      <c r="K9" s="24"/>
      <c r="L9" s="26"/>
      <c r="M9" s="27"/>
    </row>
    <row r="10" spans="1:13" ht="16.2" thickTop="1">
      <c r="A10" s="28">
        <v>1</v>
      </c>
      <c r="B10" s="29" t="s">
        <v>10</v>
      </c>
      <c r="C10" s="30">
        <f>'[1]03.01.'!K10</f>
        <v>10</v>
      </c>
      <c r="D10" s="30">
        <f>'[1]09.01.'!K10</f>
        <v>11</v>
      </c>
      <c r="E10" s="30">
        <f>'[1]10.01.'!K10</f>
        <v>0</v>
      </c>
      <c r="F10" s="30">
        <f>'[1]16.01.'!K10</f>
        <v>15</v>
      </c>
      <c r="G10" s="30">
        <f>'[1]17.01.'!K10</f>
        <v>0</v>
      </c>
      <c r="H10" s="30">
        <f>'[1]23.01.'!K10</f>
        <v>0</v>
      </c>
      <c r="I10" s="30">
        <f>'[1]30.01.'!K10</f>
        <v>10</v>
      </c>
      <c r="J10" s="30"/>
      <c r="K10" s="31"/>
      <c r="L10" s="32"/>
      <c r="M10" s="33">
        <f>C10+D10+E10+F10+G10+H10+I10+J10+K10+L10</f>
        <v>46</v>
      </c>
    </row>
    <row r="11" spans="1:13" ht="15.6">
      <c r="A11" s="64"/>
      <c r="B11" s="29"/>
      <c r="C11" s="32"/>
      <c r="D11" s="32"/>
      <c r="E11" s="32"/>
      <c r="F11" s="32"/>
      <c r="G11" s="32"/>
      <c r="H11" s="32"/>
      <c r="I11" s="32"/>
      <c r="J11" s="32"/>
      <c r="K11" s="31"/>
      <c r="L11" s="32"/>
      <c r="M11" s="118"/>
    </row>
    <row r="12" spans="1:13" ht="15.6">
      <c r="A12" s="64"/>
      <c r="B12" s="29"/>
      <c r="C12" s="32"/>
      <c r="D12" s="32"/>
      <c r="E12" s="32"/>
      <c r="F12" s="32"/>
      <c r="G12" s="32"/>
      <c r="H12" s="32"/>
      <c r="I12" s="32"/>
      <c r="J12" s="32"/>
      <c r="K12" s="31"/>
      <c r="L12" s="32"/>
      <c r="M12" s="118"/>
    </row>
    <row r="13" spans="1:13" ht="15.6">
      <c r="A13" s="64"/>
      <c r="B13" s="29"/>
      <c r="C13" s="32"/>
      <c r="D13" s="32"/>
      <c r="E13" s="32"/>
      <c r="F13" s="32"/>
      <c r="G13" s="32"/>
      <c r="H13" s="32"/>
      <c r="I13" s="32"/>
      <c r="J13" s="32"/>
      <c r="K13" s="31"/>
      <c r="L13" s="32"/>
      <c r="M13" s="118"/>
    </row>
    <row r="14" spans="1:13" ht="15.6">
      <c r="A14" s="64"/>
      <c r="B14" s="29"/>
      <c r="C14" s="32"/>
      <c r="D14" s="32"/>
      <c r="E14" s="32"/>
      <c r="F14" s="32"/>
      <c r="G14" s="32"/>
      <c r="H14" s="32"/>
      <c r="I14" s="32"/>
      <c r="J14" s="32"/>
      <c r="K14" s="31"/>
      <c r="L14" s="32"/>
      <c r="M14" s="118"/>
    </row>
    <row r="15" spans="1:13" ht="15.6">
      <c r="A15" s="64"/>
      <c r="B15" s="29"/>
      <c r="C15" s="32"/>
      <c r="D15" s="32"/>
      <c r="E15" s="32"/>
      <c r="F15" s="32"/>
      <c r="G15" s="32"/>
      <c r="H15" s="32"/>
      <c r="I15" s="32"/>
      <c r="J15" s="32"/>
      <c r="K15" s="31"/>
      <c r="L15" s="32"/>
      <c r="M15" s="118"/>
    </row>
    <row r="16" spans="1:13" ht="15.6">
      <c r="A16" s="64"/>
      <c r="B16" s="29"/>
      <c r="C16" s="32"/>
      <c r="D16" s="32"/>
      <c r="E16" s="32"/>
      <c r="F16" s="32"/>
      <c r="G16" s="32"/>
      <c r="H16" s="32"/>
      <c r="I16" s="32"/>
      <c r="J16" s="32"/>
      <c r="K16" s="31"/>
      <c r="L16" s="32"/>
      <c r="M16" s="118"/>
    </row>
    <row r="17" spans="1:13" ht="15.6">
      <c r="A17" s="64"/>
      <c r="B17" s="29"/>
      <c r="C17" s="32"/>
      <c r="D17" s="32"/>
      <c r="E17" s="32"/>
      <c r="F17" s="32"/>
      <c r="G17" s="32"/>
      <c r="H17" s="32"/>
      <c r="I17" s="32"/>
      <c r="J17" s="32"/>
      <c r="K17" s="31"/>
      <c r="L17" s="32"/>
      <c r="M17" s="118"/>
    </row>
    <row r="18" spans="1:13" ht="15.6">
      <c r="A18" s="64"/>
      <c r="B18" s="29"/>
      <c r="C18" s="32"/>
      <c r="D18" s="32"/>
      <c r="E18" s="32"/>
      <c r="F18" s="32"/>
      <c r="G18" s="32"/>
      <c r="H18" s="32"/>
      <c r="I18" s="32"/>
      <c r="J18" s="32"/>
      <c r="K18" s="31"/>
      <c r="L18" s="32"/>
      <c r="M18" s="118"/>
    </row>
    <row r="19" spans="1:13" ht="15.6">
      <c r="A19" s="64"/>
      <c r="B19" s="29"/>
      <c r="C19" s="32"/>
      <c r="D19" s="32"/>
      <c r="E19" s="32"/>
      <c r="F19" s="32"/>
      <c r="G19" s="32"/>
      <c r="H19" s="32"/>
      <c r="I19" s="32"/>
      <c r="J19" s="32"/>
      <c r="K19" s="31"/>
      <c r="L19" s="32"/>
      <c r="M19" s="118"/>
    </row>
    <row r="20" spans="1:13" ht="15.6">
      <c r="A20" s="64"/>
      <c r="B20" s="29"/>
      <c r="C20" s="32"/>
      <c r="D20" s="32"/>
      <c r="E20" s="32"/>
      <c r="F20" s="32"/>
      <c r="G20" s="32"/>
      <c r="H20" s="32"/>
      <c r="I20" s="32"/>
      <c r="J20" s="32"/>
      <c r="K20" s="31"/>
      <c r="L20" s="32"/>
      <c r="M20" s="118"/>
    </row>
    <row r="21" spans="1:13" ht="15.6">
      <c r="A21" s="64"/>
      <c r="B21" s="29"/>
      <c r="C21" s="32"/>
      <c r="D21" s="32"/>
      <c r="E21" s="32"/>
      <c r="F21" s="32"/>
      <c r="G21" s="32"/>
      <c r="H21" s="32"/>
      <c r="I21" s="32"/>
      <c r="J21" s="32"/>
      <c r="K21" s="31"/>
      <c r="L21" s="32"/>
      <c r="M21" s="118"/>
    </row>
    <row r="22" spans="1:13" ht="15.6">
      <c r="A22" s="64"/>
      <c r="B22" s="29"/>
      <c r="C22" s="32"/>
      <c r="D22" s="32"/>
      <c r="E22" s="32"/>
      <c r="F22" s="32"/>
      <c r="G22" s="32"/>
      <c r="H22" s="32"/>
      <c r="I22" s="32"/>
      <c r="J22" s="32"/>
      <c r="K22" s="31"/>
      <c r="L22" s="32"/>
      <c r="M22" s="118"/>
    </row>
    <row r="23" spans="1:13" ht="15.6">
      <c r="A23" s="64"/>
      <c r="B23" s="29"/>
      <c r="C23" s="32"/>
      <c r="D23" s="32"/>
      <c r="E23" s="32"/>
      <c r="F23" s="32"/>
      <c r="G23" s="32"/>
      <c r="H23" s="32"/>
      <c r="I23" s="32"/>
      <c r="J23" s="32"/>
      <c r="K23" s="31"/>
      <c r="L23" s="32"/>
      <c r="M23" s="118"/>
    </row>
    <row r="24" spans="1:13" ht="15.6">
      <c r="A24" s="64"/>
      <c r="B24" s="29"/>
      <c r="C24" s="32"/>
      <c r="D24" s="32"/>
      <c r="E24" s="32"/>
      <c r="F24" s="32"/>
      <c r="G24" s="32"/>
      <c r="H24" s="32"/>
      <c r="I24" s="32"/>
      <c r="J24" s="32"/>
      <c r="K24" s="31"/>
      <c r="L24" s="32"/>
      <c r="M24" s="118"/>
    </row>
    <row r="25" spans="1:13" ht="15.6">
      <c r="A25" s="64"/>
      <c r="B25" s="29"/>
      <c r="C25" s="32"/>
      <c r="D25" s="32"/>
      <c r="E25" s="32"/>
      <c r="F25" s="32"/>
      <c r="G25" s="32"/>
      <c r="H25" s="32"/>
      <c r="I25" s="32"/>
      <c r="J25" s="32"/>
      <c r="K25" s="31"/>
      <c r="L25" s="32"/>
      <c r="M25" s="118"/>
    </row>
    <row r="26" spans="1:13" ht="15.6">
      <c r="A26" s="64"/>
      <c r="B26" s="29"/>
      <c r="C26" s="32"/>
      <c r="D26" s="32"/>
      <c r="E26" s="32"/>
      <c r="F26" s="32"/>
      <c r="G26" s="32"/>
      <c r="H26" s="32"/>
      <c r="I26" s="32"/>
      <c r="J26" s="32"/>
      <c r="K26" s="31"/>
      <c r="L26" s="32"/>
      <c r="M26" s="118"/>
    </row>
    <row r="27" spans="1:13" ht="15.6">
      <c r="A27" s="34">
        <f>A10+1</f>
        <v>2</v>
      </c>
      <c r="B27" s="35" t="s">
        <v>11</v>
      </c>
      <c r="C27" s="32">
        <f>'[1]03.01.'!K11</f>
        <v>0</v>
      </c>
      <c r="D27" s="32">
        <f>'[1]09.01.'!K11</f>
        <v>0</v>
      </c>
      <c r="E27" s="32">
        <f>'[1]10.01.'!K11</f>
        <v>0</v>
      </c>
      <c r="F27" s="32">
        <f>'[1]16.01.'!K11</f>
        <v>9</v>
      </c>
      <c r="G27" s="32">
        <f>'[1]17.01.'!K11</f>
        <v>0</v>
      </c>
      <c r="H27" s="32">
        <f>'[1]23.01.'!K11</f>
        <v>0</v>
      </c>
      <c r="I27" s="32">
        <f>'[1]30.01.'!K11</f>
        <v>0</v>
      </c>
      <c r="J27" s="36"/>
      <c r="K27" s="31"/>
      <c r="L27" s="32"/>
      <c r="M27" s="37">
        <f>C27+D27+E27+F27+G27+H27+I27+J27+K27+L27</f>
        <v>9</v>
      </c>
    </row>
    <row r="28" spans="1:13" ht="15.6">
      <c r="A28" s="34">
        <f t="shared" ref="A28:A90" si="0">A27+1</f>
        <v>3</v>
      </c>
      <c r="B28" s="38" t="s">
        <v>12</v>
      </c>
      <c r="C28" s="32">
        <f>'[1]03.01.'!K12</f>
        <v>10</v>
      </c>
      <c r="D28" s="32">
        <f>'[1]09.01.'!K12</f>
        <v>8</v>
      </c>
      <c r="E28" s="32">
        <f>'[1]10.01.'!K12</f>
        <v>0</v>
      </c>
      <c r="F28" s="32">
        <f>'[1]16.01.'!K12</f>
        <v>10</v>
      </c>
      <c r="G28" s="32">
        <f>'[1]17.01.'!K12</f>
        <v>0</v>
      </c>
      <c r="H28" s="32">
        <f>'[1]23.01.'!K12</f>
        <v>20</v>
      </c>
      <c r="I28" s="32">
        <f>'[1]30.01.'!K12</f>
        <v>7</v>
      </c>
      <c r="J28" s="36"/>
      <c r="K28" s="31"/>
      <c r="L28" s="32"/>
      <c r="M28" s="37">
        <f t="shared" ref="M28:M91" si="1">C28+D28+E28+F28+G28+H28+I28+J28+K28+L28</f>
        <v>55</v>
      </c>
    </row>
    <row r="29" spans="1:13" ht="15.6">
      <c r="A29" s="34">
        <f t="shared" si="0"/>
        <v>4</v>
      </c>
      <c r="B29" s="39" t="s">
        <v>13</v>
      </c>
      <c r="C29" s="32">
        <f>'[1]03.01.'!K13</f>
        <v>10</v>
      </c>
      <c r="D29" s="32">
        <f>'[1]09.01.'!K13</f>
        <v>6</v>
      </c>
      <c r="E29" s="32">
        <f>'[1]10.01.'!K13</f>
        <v>0</v>
      </c>
      <c r="F29" s="32">
        <f>'[1]16.01.'!K13</f>
        <v>9</v>
      </c>
      <c r="G29" s="32">
        <f>'[1]17.01.'!K13</f>
        <v>0</v>
      </c>
      <c r="H29" s="32">
        <f>'[1]23.01.'!K13</f>
        <v>22</v>
      </c>
      <c r="I29" s="32">
        <f>'[1]30.01.'!K13</f>
        <v>7</v>
      </c>
      <c r="J29" s="36"/>
      <c r="K29" s="31"/>
      <c r="L29" s="32"/>
      <c r="M29" s="37">
        <f t="shared" si="1"/>
        <v>54</v>
      </c>
    </row>
    <row r="30" spans="1:13" ht="15.6">
      <c r="A30" s="34">
        <f t="shared" si="0"/>
        <v>5</v>
      </c>
      <c r="B30" s="39" t="s">
        <v>14</v>
      </c>
      <c r="C30" s="32">
        <f>'[1]03.01.'!K14</f>
        <v>10</v>
      </c>
      <c r="D30" s="32">
        <f>'[1]09.01.'!K14</f>
        <v>12</v>
      </c>
      <c r="E30" s="32">
        <f>'[1]10.01.'!K14</f>
        <v>0</v>
      </c>
      <c r="F30" s="32">
        <f>'[1]16.01.'!K14</f>
        <v>7</v>
      </c>
      <c r="G30" s="32">
        <f>'[1]17.01.'!K14</f>
        <v>0</v>
      </c>
      <c r="H30" s="32">
        <f>'[1]23.01.'!K14</f>
        <v>27</v>
      </c>
      <c r="I30" s="32">
        <f>'[1]30.01.'!K14</f>
        <v>0</v>
      </c>
      <c r="J30" s="36"/>
      <c r="K30" s="31"/>
      <c r="L30" s="32"/>
      <c r="M30" s="37">
        <f t="shared" si="1"/>
        <v>56</v>
      </c>
    </row>
    <row r="31" spans="1:13" ht="15.6">
      <c r="A31" s="34">
        <f t="shared" si="0"/>
        <v>6</v>
      </c>
      <c r="B31" s="39" t="s">
        <v>15</v>
      </c>
      <c r="C31" s="32">
        <f>'[1]03.01.'!K15</f>
        <v>0</v>
      </c>
      <c r="D31" s="32">
        <f>'[1]09.01.'!K15</f>
        <v>10</v>
      </c>
      <c r="E31" s="32">
        <f>'[1]10.01.'!K15</f>
        <v>0</v>
      </c>
      <c r="F31" s="32">
        <f>'[1]16.01.'!K15</f>
        <v>0</v>
      </c>
      <c r="G31" s="32">
        <f>'[1]17.01.'!K15</f>
        <v>0</v>
      </c>
      <c r="H31" s="32">
        <f>'[1]23.01.'!K15</f>
        <v>0</v>
      </c>
      <c r="I31" s="32">
        <f>'[1]30.01.'!K15</f>
        <v>0</v>
      </c>
      <c r="J31" s="36"/>
      <c r="K31" s="31"/>
      <c r="L31" s="32"/>
      <c r="M31" s="37">
        <f t="shared" si="1"/>
        <v>10</v>
      </c>
    </row>
    <row r="32" spans="1:13" ht="15.6">
      <c r="A32" s="34">
        <f t="shared" si="0"/>
        <v>7</v>
      </c>
      <c r="B32" s="35" t="s">
        <v>16</v>
      </c>
      <c r="C32" s="32">
        <f>'[1]03.01.'!K16</f>
        <v>0</v>
      </c>
      <c r="D32" s="32">
        <f>'[1]09.01.'!K16</f>
        <v>10</v>
      </c>
      <c r="E32" s="32">
        <f>'[1]10.01.'!K16</f>
        <v>0</v>
      </c>
      <c r="F32" s="32">
        <f>'[1]16.01.'!K16</f>
        <v>0</v>
      </c>
      <c r="G32" s="32">
        <f>'[1]17.01.'!K16</f>
        <v>0</v>
      </c>
      <c r="H32" s="32">
        <f>'[1]23.01.'!K16</f>
        <v>0</v>
      </c>
      <c r="I32" s="32">
        <f>'[1]30.01.'!K16</f>
        <v>0</v>
      </c>
      <c r="J32" s="36"/>
      <c r="K32" s="31"/>
      <c r="L32" s="32"/>
      <c r="M32" s="37">
        <f t="shared" si="1"/>
        <v>10</v>
      </c>
    </row>
    <row r="33" spans="1:13" ht="15.6">
      <c r="A33" s="34">
        <f t="shared" si="0"/>
        <v>8</v>
      </c>
      <c r="B33" s="35" t="s">
        <v>17</v>
      </c>
      <c r="C33" s="32">
        <f>'[1]03.01.'!K17</f>
        <v>0</v>
      </c>
      <c r="D33" s="32">
        <f>'[1]09.01.'!K17</f>
        <v>8</v>
      </c>
      <c r="E33" s="32">
        <f>'[1]10.01.'!K17</f>
        <v>0</v>
      </c>
      <c r="F33" s="32">
        <f>'[1]16.01.'!K17</f>
        <v>18</v>
      </c>
      <c r="G33" s="32">
        <f>'[1]17.01.'!K17</f>
        <v>0</v>
      </c>
      <c r="H33" s="32">
        <f>'[1]23.01.'!K17</f>
        <v>26</v>
      </c>
      <c r="I33" s="32">
        <f>'[1]30.01.'!K17</f>
        <v>1</v>
      </c>
      <c r="J33" s="36"/>
      <c r="K33" s="31"/>
      <c r="L33" s="32"/>
      <c r="M33" s="37">
        <f t="shared" si="1"/>
        <v>53</v>
      </c>
    </row>
    <row r="34" spans="1:13" ht="15.6">
      <c r="A34" s="34">
        <f t="shared" si="0"/>
        <v>9</v>
      </c>
      <c r="B34" s="35" t="s">
        <v>18</v>
      </c>
      <c r="C34" s="32">
        <f>'[1]03.01.'!K18</f>
        <v>0</v>
      </c>
      <c r="D34" s="32">
        <f>'[1]09.01.'!K18</f>
        <v>6</v>
      </c>
      <c r="E34" s="32">
        <f>'[1]10.01.'!K18</f>
        <v>0</v>
      </c>
      <c r="F34" s="32">
        <f>'[1]16.01.'!K18</f>
        <v>0</v>
      </c>
      <c r="G34" s="32">
        <f>'[1]17.01.'!K18</f>
        <v>0</v>
      </c>
      <c r="H34" s="32">
        <f>'[1]23.01.'!K18</f>
        <v>12</v>
      </c>
      <c r="I34" s="32">
        <f>'[1]30.01.'!K18</f>
        <v>0</v>
      </c>
      <c r="J34" s="36"/>
      <c r="K34" s="31"/>
      <c r="L34" s="32"/>
      <c r="M34" s="37">
        <f t="shared" si="1"/>
        <v>18</v>
      </c>
    </row>
    <row r="35" spans="1:13" ht="15.6">
      <c r="A35" s="34">
        <f t="shared" si="0"/>
        <v>10</v>
      </c>
      <c r="B35" s="35" t="s">
        <v>19</v>
      </c>
      <c r="C35" s="32">
        <f>'[1]03.01.'!K19</f>
        <v>0</v>
      </c>
      <c r="D35" s="32">
        <f>'[1]09.01.'!K19</f>
        <v>6</v>
      </c>
      <c r="E35" s="32">
        <f>'[1]10.01.'!K19</f>
        <v>0</v>
      </c>
      <c r="F35" s="32">
        <f>'[1]16.01.'!K19</f>
        <v>0</v>
      </c>
      <c r="G35" s="32">
        <f>'[1]17.01.'!K19</f>
        <v>0</v>
      </c>
      <c r="H35" s="32">
        <f>'[1]23.01.'!K19</f>
        <v>13</v>
      </c>
      <c r="I35" s="32">
        <f>'[1]30.01.'!K19</f>
        <v>0</v>
      </c>
      <c r="J35" s="36"/>
      <c r="K35" s="31"/>
      <c r="L35" s="32"/>
      <c r="M35" s="37">
        <f t="shared" si="1"/>
        <v>19</v>
      </c>
    </row>
    <row r="36" spans="1:13" ht="15.6">
      <c r="A36" s="34">
        <f t="shared" si="0"/>
        <v>11</v>
      </c>
      <c r="B36" s="39"/>
      <c r="C36" s="32">
        <f>'[1]03.01.'!K20</f>
        <v>0</v>
      </c>
      <c r="D36" s="32">
        <f>'[1]09.01.'!K20</f>
        <v>0</v>
      </c>
      <c r="E36" s="32">
        <f>'[1]10.01.'!K20</f>
        <v>0</v>
      </c>
      <c r="F36" s="32">
        <f>'[1]16.01.'!K20</f>
        <v>0</v>
      </c>
      <c r="G36" s="32">
        <f>'[1]17.01.'!K20</f>
        <v>0</v>
      </c>
      <c r="H36" s="32">
        <f>'[1]23.01.'!K20</f>
        <v>0</v>
      </c>
      <c r="I36" s="32">
        <f>'[1]30.01.'!K20</f>
        <v>0</v>
      </c>
      <c r="J36" s="36"/>
      <c r="K36" s="31"/>
      <c r="L36" s="32"/>
      <c r="M36" s="37">
        <f t="shared" si="1"/>
        <v>0</v>
      </c>
    </row>
    <row r="37" spans="1:13" ht="15.6">
      <c r="A37" s="34">
        <f t="shared" si="0"/>
        <v>12</v>
      </c>
      <c r="B37" s="39"/>
      <c r="C37" s="32">
        <f>'[1]03.01.'!K21</f>
        <v>0</v>
      </c>
      <c r="D37" s="32">
        <f>'[1]09.01.'!K21</f>
        <v>0</v>
      </c>
      <c r="E37" s="32">
        <f>'[1]10.01.'!K21</f>
        <v>0</v>
      </c>
      <c r="F37" s="32">
        <f>'[1]16.01.'!K21</f>
        <v>0</v>
      </c>
      <c r="G37" s="32">
        <f>'[1]17.01.'!K21</f>
        <v>0</v>
      </c>
      <c r="H37" s="32">
        <f>'[1]23.01.'!K21</f>
        <v>0</v>
      </c>
      <c r="I37" s="32">
        <f>'[1]30.01.'!K21</f>
        <v>0</v>
      </c>
      <c r="J37" s="36"/>
      <c r="K37" s="31"/>
      <c r="L37" s="32"/>
      <c r="M37" s="37">
        <f t="shared" si="1"/>
        <v>0</v>
      </c>
    </row>
    <row r="38" spans="1:13" ht="15.6">
      <c r="A38" s="34">
        <f t="shared" si="0"/>
        <v>13</v>
      </c>
      <c r="B38" s="40"/>
      <c r="C38" s="32">
        <f>'[1]03.01.'!K22</f>
        <v>0</v>
      </c>
      <c r="D38" s="32">
        <f>'[1]09.01.'!K22</f>
        <v>0</v>
      </c>
      <c r="E38" s="32">
        <f>'[1]10.01.'!K22</f>
        <v>0</v>
      </c>
      <c r="F38" s="32">
        <f>'[1]16.01.'!K22</f>
        <v>0</v>
      </c>
      <c r="G38" s="32">
        <f>'[1]17.01.'!K22</f>
        <v>0</v>
      </c>
      <c r="H38" s="32">
        <f>'[1]23.01.'!K22</f>
        <v>0</v>
      </c>
      <c r="I38" s="32">
        <f>'[1]30.01.'!K22</f>
        <v>0</v>
      </c>
      <c r="J38" s="36"/>
      <c r="K38" s="31"/>
      <c r="L38" s="32"/>
      <c r="M38" s="37">
        <f t="shared" si="1"/>
        <v>0</v>
      </c>
    </row>
    <row r="39" spans="1:13" ht="15.6">
      <c r="A39" s="34">
        <f t="shared" si="0"/>
        <v>14</v>
      </c>
      <c r="B39" s="40"/>
      <c r="C39" s="32">
        <f>'[1]03.01.'!K23</f>
        <v>0</v>
      </c>
      <c r="D39" s="32">
        <f>'[1]09.01.'!K23</f>
        <v>0</v>
      </c>
      <c r="E39" s="32">
        <f>'[1]10.01.'!K23</f>
        <v>0</v>
      </c>
      <c r="F39" s="32">
        <f>'[1]16.01.'!K23</f>
        <v>0</v>
      </c>
      <c r="G39" s="32">
        <f>'[1]17.01.'!K23</f>
        <v>0</v>
      </c>
      <c r="H39" s="32">
        <f>'[1]23.01.'!K23</f>
        <v>0</v>
      </c>
      <c r="I39" s="32">
        <f>'[1]30.01.'!K23</f>
        <v>0</v>
      </c>
      <c r="J39" s="36"/>
      <c r="K39" s="31"/>
      <c r="L39" s="32"/>
      <c r="M39" s="37">
        <f t="shared" si="1"/>
        <v>0</v>
      </c>
    </row>
    <row r="40" spans="1:13" ht="15.6">
      <c r="A40" s="34">
        <f t="shared" si="0"/>
        <v>15</v>
      </c>
      <c r="B40" s="40"/>
      <c r="C40" s="32">
        <f>'[1]03.01.'!K24</f>
        <v>0</v>
      </c>
      <c r="D40" s="32">
        <f>'[1]09.01.'!K24</f>
        <v>0</v>
      </c>
      <c r="E40" s="32">
        <f>'[1]10.01.'!K24</f>
        <v>0</v>
      </c>
      <c r="F40" s="32">
        <f>'[1]16.01.'!K24</f>
        <v>0</v>
      </c>
      <c r="G40" s="32">
        <f>'[1]17.01.'!K24</f>
        <v>0</v>
      </c>
      <c r="H40" s="32">
        <f>'[1]23.01.'!K24</f>
        <v>0</v>
      </c>
      <c r="I40" s="32">
        <f>'[1]30.01.'!K24</f>
        <v>0</v>
      </c>
      <c r="J40" s="41"/>
      <c r="K40" s="31"/>
      <c r="L40" s="32"/>
      <c r="M40" s="37">
        <f t="shared" si="1"/>
        <v>0</v>
      </c>
    </row>
    <row r="41" spans="1:13" ht="15.6">
      <c r="A41" s="34">
        <f t="shared" si="0"/>
        <v>16</v>
      </c>
      <c r="B41" s="40"/>
      <c r="C41" s="32">
        <f>'[1]03.01.'!K25</f>
        <v>0</v>
      </c>
      <c r="D41" s="32">
        <f>'[1]09.01.'!K25</f>
        <v>0</v>
      </c>
      <c r="E41" s="32">
        <f>'[1]10.01.'!K25</f>
        <v>0</v>
      </c>
      <c r="F41" s="32">
        <f>'[1]16.01.'!K25</f>
        <v>0</v>
      </c>
      <c r="G41" s="32">
        <f>'[1]17.01.'!K25</f>
        <v>0</v>
      </c>
      <c r="H41" s="32">
        <f>'[1]23.01.'!K25</f>
        <v>0</v>
      </c>
      <c r="I41" s="32">
        <f>'[1]30.01.'!K25</f>
        <v>0</v>
      </c>
      <c r="J41" s="41"/>
      <c r="K41" s="31"/>
      <c r="L41" s="32"/>
      <c r="M41" s="37">
        <f t="shared" si="1"/>
        <v>0</v>
      </c>
    </row>
    <row r="42" spans="1:13" ht="16.2" thickBot="1">
      <c r="A42" s="42">
        <f t="shared" si="0"/>
        <v>17</v>
      </c>
      <c r="B42" s="40"/>
      <c r="C42" s="43">
        <f>'[1]03.01.'!K26</f>
        <v>0</v>
      </c>
      <c r="D42" s="43">
        <f>'[1]09.01.'!K26</f>
        <v>0</v>
      </c>
      <c r="E42" s="43">
        <f>'[1]10.01.'!K26</f>
        <v>0</v>
      </c>
      <c r="F42" s="43">
        <f>'[1]16.01.'!K26</f>
        <v>0</v>
      </c>
      <c r="G42" s="43">
        <f>'[1]17.01.'!K26</f>
        <v>0</v>
      </c>
      <c r="H42" s="43">
        <f>'[1]23.01.'!K26</f>
        <v>0</v>
      </c>
      <c r="I42" s="43">
        <f>'[1]30.01.'!K26</f>
        <v>0</v>
      </c>
      <c r="J42" s="41"/>
      <c r="K42" s="44"/>
      <c r="L42" s="45"/>
      <c r="M42" s="46">
        <f t="shared" si="1"/>
        <v>0</v>
      </c>
    </row>
    <row r="43" spans="1:13" ht="15.6">
      <c r="A43" s="47">
        <f t="shared" si="0"/>
        <v>18</v>
      </c>
      <c r="B43" s="48" t="s">
        <v>20</v>
      </c>
      <c r="C43" s="49">
        <f>'[1]03.01.'!K27</f>
        <v>10</v>
      </c>
      <c r="D43" s="49">
        <f>'[1]09.01.'!K27</f>
        <v>15</v>
      </c>
      <c r="E43" s="49">
        <f>'[1]10.01.'!K27</f>
        <v>0</v>
      </c>
      <c r="F43" s="49">
        <f>'[1]16.01.'!K27</f>
        <v>12</v>
      </c>
      <c r="G43" s="49">
        <f>'[1]17.01.'!K27</f>
        <v>0</v>
      </c>
      <c r="H43" s="49">
        <f>'[1]23.01.'!K27</f>
        <v>10</v>
      </c>
      <c r="I43" s="49">
        <f>'[1]30.01.'!K27</f>
        <v>6</v>
      </c>
      <c r="J43" s="50"/>
      <c r="K43" s="51"/>
      <c r="L43" s="50"/>
      <c r="M43" s="52">
        <f t="shared" si="1"/>
        <v>53</v>
      </c>
    </row>
    <row r="44" spans="1:13" ht="15.6">
      <c r="A44" s="53">
        <f t="shared" si="0"/>
        <v>19</v>
      </c>
      <c r="B44" s="54" t="s">
        <v>21</v>
      </c>
      <c r="C44" s="49">
        <f>'[1]03.01.'!K28</f>
        <v>0</v>
      </c>
      <c r="D44" s="49">
        <f>'[1]09.01.'!K28</f>
        <v>4</v>
      </c>
      <c r="E44" s="49">
        <f>'[1]10.01.'!K28</f>
        <v>0</v>
      </c>
      <c r="F44" s="49">
        <f>'[1]16.01.'!K28</f>
        <v>1</v>
      </c>
      <c r="G44" s="49">
        <f>'[1]17.01.'!K28</f>
        <v>0</v>
      </c>
      <c r="H44" s="49">
        <f>'[1]23.01.'!K28</f>
        <v>1</v>
      </c>
      <c r="I44" s="49">
        <f>'[1]30.01.'!K28</f>
        <v>0</v>
      </c>
      <c r="J44" s="49"/>
      <c r="K44" s="51"/>
      <c r="L44" s="49"/>
      <c r="M44" s="55">
        <f t="shared" si="1"/>
        <v>6</v>
      </c>
    </row>
    <row r="45" spans="1:13" ht="15.6">
      <c r="A45" s="53">
        <f t="shared" si="0"/>
        <v>20</v>
      </c>
      <c r="B45" s="54" t="s">
        <v>22</v>
      </c>
      <c r="C45" s="49">
        <f>'[1]03.01.'!K29</f>
        <v>0</v>
      </c>
      <c r="D45" s="49">
        <f>'[1]09.01.'!K29</f>
        <v>20</v>
      </c>
      <c r="E45" s="49">
        <f>'[1]10.01.'!K29</f>
        <v>0</v>
      </c>
      <c r="F45" s="49">
        <f>'[1]16.01.'!K29</f>
        <v>13</v>
      </c>
      <c r="G45" s="49">
        <f>'[1]17.01.'!K29</f>
        <v>0</v>
      </c>
      <c r="H45" s="49">
        <f>'[1]23.01.'!K29</f>
        <v>5</v>
      </c>
      <c r="I45" s="49">
        <f>'[1]30.01.'!K29</f>
        <v>0</v>
      </c>
      <c r="J45" s="56"/>
      <c r="K45" s="51"/>
      <c r="L45" s="49"/>
      <c r="M45" s="55">
        <f t="shared" si="1"/>
        <v>38</v>
      </c>
    </row>
    <row r="46" spans="1:13" ht="15.6">
      <c r="A46" s="53">
        <f t="shared" si="0"/>
        <v>21</v>
      </c>
      <c r="B46" s="57" t="s">
        <v>23</v>
      </c>
      <c r="C46" s="49">
        <f>'[1]03.01.'!K30</f>
        <v>10</v>
      </c>
      <c r="D46" s="49">
        <f>'[1]09.01.'!K30</f>
        <v>0</v>
      </c>
      <c r="E46" s="49">
        <f>'[1]10.01.'!K30</f>
        <v>0</v>
      </c>
      <c r="F46" s="49">
        <f>'[1]16.01.'!K30</f>
        <v>4</v>
      </c>
      <c r="G46" s="49">
        <f>'[1]17.01.'!K30</f>
        <v>0</v>
      </c>
      <c r="H46" s="49">
        <f>'[1]23.01.'!K30</f>
        <v>0</v>
      </c>
      <c r="I46" s="49">
        <f>'[1]30.01.'!K30</f>
        <v>0</v>
      </c>
      <c r="J46" s="56"/>
      <c r="K46" s="51"/>
      <c r="L46" s="49"/>
      <c r="M46" s="55">
        <f t="shared" si="1"/>
        <v>14</v>
      </c>
    </row>
    <row r="47" spans="1:13" ht="16.2" thickBot="1">
      <c r="A47" s="58">
        <f t="shared" si="0"/>
        <v>22</v>
      </c>
      <c r="B47" s="59" t="s">
        <v>24</v>
      </c>
      <c r="C47" s="60">
        <f>'[1]03.01.'!K31</f>
        <v>0</v>
      </c>
      <c r="D47" s="60">
        <f>'[1]09.01.'!K31</f>
        <v>0</v>
      </c>
      <c r="E47" s="60">
        <f>'[1]10.01.'!K31</f>
        <v>0</v>
      </c>
      <c r="F47" s="60">
        <f>'[1]16.01.'!K31</f>
        <v>0</v>
      </c>
      <c r="G47" s="60">
        <f>'[1]17.01.'!K31</f>
        <v>0</v>
      </c>
      <c r="H47" s="60">
        <f>'[1]23.01.'!K31</f>
        <v>0</v>
      </c>
      <c r="I47" s="60">
        <f>'[1]30.01.'!K31</f>
        <v>0</v>
      </c>
      <c r="J47" s="60"/>
      <c r="K47" s="61"/>
      <c r="L47" s="62"/>
      <c r="M47" s="63">
        <f t="shared" si="1"/>
        <v>0</v>
      </c>
    </row>
    <row r="48" spans="1:13" ht="15.6">
      <c r="A48" s="64">
        <f t="shared" si="0"/>
        <v>23</v>
      </c>
      <c r="B48" s="29" t="s">
        <v>25</v>
      </c>
      <c r="C48" s="32">
        <f>'[1]03.01.'!K32</f>
        <v>10</v>
      </c>
      <c r="D48" s="32">
        <f>'[1]09.01.'!K32</f>
        <v>12</v>
      </c>
      <c r="E48" s="32">
        <f>'[1]10.01.'!K32</f>
        <v>0</v>
      </c>
      <c r="F48" s="32">
        <f>'[1]16.01.'!K32</f>
        <v>1</v>
      </c>
      <c r="G48" s="32">
        <f>'[1]17.01.'!K32</f>
        <v>5</v>
      </c>
      <c r="H48" s="32">
        <f>'[1]23.01.'!K32</f>
        <v>21</v>
      </c>
      <c r="I48" s="32">
        <f>'[1]30.01.'!K32</f>
        <v>0</v>
      </c>
      <c r="J48" s="32"/>
      <c r="K48" s="31"/>
      <c r="L48" s="32"/>
      <c r="M48" s="65">
        <f t="shared" si="1"/>
        <v>49</v>
      </c>
    </row>
    <row r="49" spans="1:13" ht="15.6">
      <c r="A49" s="34">
        <f t="shared" si="0"/>
        <v>24</v>
      </c>
      <c r="B49" s="38" t="s">
        <v>26</v>
      </c>
      <c r="C49" s="32">
        <f>'[1]03.01.'!K33</f>
        <v>10</v>
      </c>
      <c r="D49" s="32">
        <f>'[1]09.01.'!K33</f>
        <v>17</v>
      </c>
      <c r="E49" s="32">
        <f>'[1]10.01.'!K33</f>
        <v>0</v>
      </c>
      <c r="F49" s="32">
        <f>'[1]16.01.'!K33</f>
        <v>0</v>
      </c>
      <c r="G49" s="32">
        <f>'[1]17.01.'!K33</f>
        <v>0</v>
      </c>
      <c r="H49" s="32">
        <f>'[1]23.01.'!K33</f>
        <v>24</v>
      </c>
      <c r="I49" s="32">
        <f>'[1]30.01.'!K33</f>
        <v>11</v>
      </c>
      <c r="J49" s="36"/>
      <c r="K49" s="31"/>
      <c r="L49" s="32"/>
      <c r="M49" s="37">
        <f t="shared" si="1"/>
        <v>62</v>
      </c>
    </row>
    <row r="50" spans="1:13" ht="15.6">
      <c r="A50" s="34">
        <f t="shared" si="0"/>
        <v>25</v>
      </c>
      <c r="B50" s="39" t="s">
        <v>27</v>
      </c>
      <c r="C50" s="32">
        <f>'[1]03.01.'!K34</f>
        <v>0</v>
      </c>
      <c r="D50" s="32">
        <f>'[1]09.01.'!K34</f>
        <v>14</v>
      </c>
      <c r="E50" s="32">
        <f>'[1]10.01.'!K34</f>
        <v>0</v>
      </c>
      <c r="F50" s="32">
        <f>'[1]16.01.'!K34</f>
        <v>6</v>
      </c>
      <c r="G50" s="32">
        <f>'[1]17.01.'!K34</f>
        <v>0</v>
      </c>
      <c r="H50" s="32">
        <f>'[1]23.01.'!K34</f>
        <v>20</v>
      </c>
      <c r="I50" s="32">
        <f>'[1]30.01.'!K34</f>
        <v>0</v>
      </c>
      <c r="J50" s="36"/>
      <c r="K50" s="31"/>
      <c r="L50" s="32"/>
      <c r="M50" s="37">
        <f t="shared" si="1"/>
        <v>40</v>
      </c>
    </row>
    <row r="51" spans="1:13" ht="15.6">
      <c r="A51" s="34">
        <f t="shared" si="0"/>
        <v>26</v>
      </c>
      <c r="B51" s="39" t="s">
        <v>28</v>
      </c>
      <c r="C51" s="32">
        <f>'[1]03.01.'!K35</f>
        <v>0</v>
      </c>
      <c r="D51" s="32">
        <f>'[1]09.01.'!K35</f>
        <v>13</v>
      </c>
      <c r="E51" s="32">
        <f>'[1]10.01.'!K35</f>
        <v>0</v>
      </c>
      <c r="F51" s="32">
        <f>'[1]16.01.'!K35</f>
        <v>0</v>
      </c>
      <c r="G51" s="32">
        <f>'[1]17.01.'!K35</f>
        <v>0</v>
      </c>
      <c r="H51" s="32">
        <f>'[1]23.01.'!K35</f>
        <v>20</v>
      </c>
      <c r="I51" s="32">
        <f>'[1]30.01.'!K35</f>
        <v>0</v>
      </c>
      <c r="J51" s="36"/>
      <c r="K51" s="31"/>
      <c r="L51" s="32"/>
      <c r="M51" s="37">
        <f t="shared" si="1"/>
        <v>33</v>
      </c>
    </row>
    <row r="52" spans="1:13" ht="15.6">
      <c r="A52" s="34">
        <f t="shared" si="0"/>
        <v>27</v>
      </c>
      <c r="B52" s="39" t="s">
        <v>29</v>
      </c>
      <c r="C52" s="32">
        <f>'[1]03.01.'!K36</f>
        <v>5</v>
      </c>
      <c r="D52" s="32">
        <f>'[1]09.01.'!K36</f>
        <v>11</v>
      </c>
      <c r="E52" s="32">
        <f>'[1]10.01.'!K36</f>
        <v>0</v>
      </c>
      <c r="F52" s="32">
        <f>'[1]16.01.'!K36</f>
        <v>7</v>
      </c>
      <c r="G52" s="32">
        <f>'[1]17.01.'!K36</f>
        <v>0</v>
      </c>
      <c r="H52" s="32">
        <f>'[1]23.01.'!K36</f>
        <v>25</v>
      </c>
      <c r="I52" s="32">
        <f>'[1]30.01.'!K36</f>
        <v>0</v>
      </c>
      <c r="J52" s="36"/>
      <c r="K52" s="31"/>
      <c r="L52" s="32"/>
      <c r="M52" s="37">
        <f t="shared" si="1"/>
        <v>48</v>
      </c>
    </row>
    <row r="53" spans="1:13" ht="15.6">
      <c r="A53" s="34">
        <f t="shared" si="0"/>
        <v>28</v>
      </c>
      <c r="B53" s="39" t="s">
        <v>30</v>
      </c>
      <c r="C53" s="32">
        <f>'[1]03.01.'!K37</f>
        <v>10</v>
      </c>
      <c r="D53" s="32">
        <f>'[1]09.01.'!K37</f>
        <v>1</v>
      </c>
      <c r="E53" s="32">
        <f>'[1]10.01.'!K37</f>
        <v>0</v>
      </c>
      <c r="F53" s="32">
        <f>'[1]16.01.'!K37</f>
        <v>0</v>
      </c>
      <c r="G53" s="32">
        <f>'[1]17.01.'!K37</f>
        <v>5</v>
      </c>
      <c r="H53" s="32">
        <f>'[1]23.01.'!K37</f>
        <v>0</v>
      </c>
      <c r="I53" s="32">
        <f>'[1]30.01.'!K37</f>
        <v>1</v>
      </c>
      <c r="J53" s="36"/>
      <c r="K53" s="31"/>
      <c r="L53" s="32"/>
      <c r="M53" s="37">
        <f t="shared" si="1"/>
        <v>17</v>
      </c>
    </row>
    <row r="54" spans="1:13" ht="15.6">
      <c r="A54" s="34">
        <f t="shared" si="0"/>
        <v>29</v>
      </c>
      <c r="B54" s="39" t="s">
        <v>31</v>
      </c>
      <c r="C54" s="32">
        <f>'[1]03.01.'!K38</f>
        <v>10</v>
      </c>
      <c r="D54" s="32">
        <f>'[1]09.01.'!K38</f>
        <v>12</v>
      </c>
      <c r="E54" s="32">
        <f>'[1]10.01.'!K38</f>
        <v>0</v>
      </c>
      <c r="F54" s="32">
        <f>'[1]16.01.'!K38</f>
        <v>9</v>
      </c>
      <c r="G54" s="32">
        <f>'[1]17.01.'!K38</f>
        <v>0</v>
      </c>
      <c r="H54" s="32">
        <f>'[1]23.01.'!K38</f>
        <v>22</v>
      </c>
      <c r="I54" s="32">
        <f>'[1]30.01.'!K38</f>
        <v>1</v>
      </c>
      <c r="J54" s="36"/>
      <c r="K54" s="31"/>
      <c r="L54" s="32"/>
      <c r="M54" s="37">
        <f t="shared" si="1"/>
        <v>54</v>
      </c>
    </row>
    <row r="55" spans="1:13" ht="15.6">
      <c r="A55" s="34">
        <f t="shared" si="0"/>
        <v>30</v>
      </c>
      <c r="B55" s="39" t="s">
        <v>32</v>
      </c>
      <c r="C55" s="32">
        <f>'[1]03.01.'!K39</f>
        <v>10</v>
      </c>
      <c r="D55" s="32">
        <f>'[1]09.01.'!K39</f>
        <v>6</v>
      </c>
      <c r="E55" s="32">
        <f>'[1]10.01.'!K39</f>
        <v>0</v>
      </c>
      <c r="F55" s="32">
        <f>'[1]16.01.'!K39</f>
        <v>13</v>
      </c>
      <c r="G55" s="32">
        <f>'[1]17.01.'!K39</f>
        <v>0</v>
      </c>
      <c r="H55" s="32">
        <f>'[1]23.01.'!K39</f>
        <v>25</v>
      </c>
      <c r="I55" s="32">
        <f>'[1]30.01.'!K39</f>
        <v>0</v>
      </c>
      <c r="J55" s="36"/>
      <c r="K55" s="31"/>
      <c r="L55" s="32"/>
      <c r="M55" s="37">
        <f t="shared" si="1"/>
        <v>54</v>
      </c>
    </row>
    <row r="56" spans="1:13" ht="15.6">
      <c r="A56" s="34">
        <f t="shared" si="0"/>
        <v>31</v>
      </c>
      <c r="B56" s="39" t="s">
        <v>33</v>
      </c>
      <c r="C56" s="32">
        <f>'[1]03.01.'!K40</f>
        <v>10</v>
      </c>
      <c r="D56" s="32">
        <f>'[1]09.01.'!K40</f>
        <v>1</v>
      </c>
      <c r="E56" s="32">
        <f>'[1]10.01.'!K40</f>
        <v>0</v>
      </c>
      <c r="F56" s="32">
        <f>'[1]16.01.'!K40</f>
        <v>0</v>
      </c>
      <c r="G56" s="32">
        <f>'[1]17.01.'!K40</f>
        <v>0</v>
      </c>
      <c r="H56" s="32">
        <f>'[1]23.01.'!K40</f>
        <v>0</v>
      </c>
      <c r="I56" s="32">
        <f>'[1]30.01.'!K40</f>
        <v>0</v>
      </c>
      <c r="J56" s="36"/>
      <c r="K56" s="31"/>
      <c r="L56" s="32"/>
      <c r="M56" s="37">
        <f t="shared" si="1"/>
        <v>11</v>
      </c>
    </row>
    <row r="57" spans="1:13" ht="15.6">
      <c r="A57" s="34">
        <f t="shared" si="0"/>
        <v>32</v>
      </c>
      <c r="B57" s="39" t="s">
        <v>34</v>
      </c>
      <c r="C57" s="32">
        <f>'[1]03.01.'!K41</f>
        <v>10</v>
      </c>
      <c r="D57" s="32">
        <f>'[1]09.01.'!K41</f>
        <v>6</v>
      </c>
      <c r="E57" s="32">
        <f>'[1]10.01.'!K41</f>
        <v>0</v>
      </c>
      <c r="F57" s="32">
        <f>'[1]16.01.'!K41</f>
        <v>10</v>
      </c>
      <c r="G57" s="32">
        <f>'[1]17.01.'!K41</f>
        <v>0</v>
      </c>
      <c r="H57" s="32">
        <f>'[1]23.01.'!K41</f>
        <v>1</v>
      </c>
      <c r="I57" s="32">
        <f>'[1]30.01.'!K41</f>
        <v>9</v>
      </c>
      <c r="J57" s="36"/>
      <c r="K57" s="31"/>
      <c r="L57" s="32"/>
      <c r="M57" s="37">
        <f t="shared" si="1"/>
        <v>36</v>
      </c>
    </row>
    <row r="58" spans="1:13" ht="15.6">
      <c r="A58" s="34">
        <f t="shared" si="0"/>
        <v>33</v>
      </c>
      <c r="B58" s="39"/>
      <c r="C58" s="32">
        <f>'[1]03.01.'!K42</f>
        <v>0</v>
      </c>
      <c r="D58" s="32">
        <f>'[1]09.01.'!K42</f>
        <v>0</v>
      </c>
      <c r="E58" s="32">
        <f>'[1]10.01.'!K42</f>
        <v>0</v>
      </c>
      <c r="F58" s="32">
        <f>'[1]16.01.'!K42</f>
        <v>0</v>
      </c>
      <c r="G58" s="32">
        <f>'[1]17.01.'!K42</f>
        <v>0</v>
      </c>
      <c r="H58" s="32">
        <f>'[1]23.01.'!K42</f>
        <v>0</v>
      </c>
      <c r="I58" s="32">
        <f>'[1]30.01.'!K42</f>
        <v>0</v>
      </c>
      <c r="J58" s="36"/>
      <c r="K58" s="31"/>
      <c r="L58" s="32"/>
      <c r="M58" s="37">
        <f t="shared" si="1"/>
        <v>0</v>
      </c>
    </row>
    <row r="59" spans="1:13" ht="15.6">
      <c r="A59" s="34">
        <f t="shared" si="0"/>
        <v>34</v>
      </c>
      <c r="B59" s="39"/>
      <c r="C59" s="32">
        <f>'[1]03.01.'!K43</f>
        <v>0</v>
      </c>
      <c r="D59" s="32">
        <f>'[1]09.01.'!K43</f>
        <v>0</v>
      </c>
      <c r="E59" s="32">
        <f>'[1]10.01.'!K43</f>
        <v>0</v>
      </c>
      <c r="F59" s="32">
        <f>'[1]16.01.'!K43</f>
        <v>0</v>
      </c>
      <c r="G59" s="32">
        <f>'[1]17.01.'!K43</f>
        <v>0</v>
      </c>
      <c r="H59" s="32">
        <f>'[1]23.01.'!K43</f>
        <v>0</v>
      </c>
      <c r="I59" s="32">
        <f>'[1]30.01.'!K43</f>
        <v>0</v>
      </c>
      <c r="J59" s="36"/>
      <c r="K59" s="31"/>
      <c r="L59" s="32"/>
      <c r="M59" s="37">
        <f t="shared" si="1"/>
        <v>0</v>
      </c>
    </row>
    <row r="60" spans="1:13" ht="15.6">
      <c r="A60" s="34">
        <f t="shared" si="0"/>
        <v>35</v>
      </c>
      <c r="B60" s="39"/>
      <c r="C60" s="32">
        <f>'[1]03.01.'!K44</f>
        <v>0</v>
      </c>
      <c r="D60" s="32">
        <f>'[1]09.01.'!K44</f>
        <v>0</v>
      </c>
      <c r="E60" s="32">
        <f>'[1]10.01.'!K44</f>
        <v>0</v>
      </c>
      <c r="F60" s="32">
        <f>'[1]16.01.'!K44</f>
        <v>0</v>
      </c>
      <c r="G60" s="32">
        <f>'[1]17.01.'!K44</f>
        <v>0</v>
      </c>
      <c r="H60" s="32">
        <f>'[1]23.01.'!K44</f>
        <v>0</v>
      </c>
      <c r="I60" s="32">
        <f>'[1]30.01.'!K44</f>
        <v>0</v>
      </c>
      <c r="J60" s="36"/>
      <c r="K60" s="31"/>
      <c r="L60" s="32"/>
      <c r="M60" s="37">
        <f t="shared" si="1"/>
        <v>0</v>
      </c>
    </row>
    <row r="61" spans="1:13" ht="15.6">
      <c r="A61" s="34">
        <f t="shared" si="0"/>
        <v>36</v>
      </c>
      <c r="B61" s="39"/>
      <c r="C61" s="32">
        <f>'[1]03.01.'!K45</f>
        <v>0</v>
      </c>
      <c r="D61" s="32">
        <f>'[1]09.01.'!K45</f>
        <v>0</v>
      </c>
      <c r="E61" s="32">
        <f>'[1]10.01.'!K45</f>
        <v>0</v>
      </c>
      <c r="F61" s="32">
        <f>'[1]16.01.'!K45</f>
        <v>0</v>
      </c>
      <c r="G61" s="32">
        <f>'[1]17.01.'!K45</f>
        <v>0</v>
      </c>
      <c r="H61" s="32">
        <f>'[1]23.01.'!K45</f>
        <v>0</v>
      </c>
      <c r="I61" s="32">
        <f>'[1]30.01.'!K45</f>
        <v>0</v>
      </c>
      <c r="J61" s="36"/>
      <c r="K61" s="31"/>
      <c r="L61" s="32"/>
      <c r="M61" s="37">
        <f t="shared" si="1"/>
        <v>0</v>
      </c>
    </row>
    <row r="62" spans="1:13" ht="15.6">
      <c r="A62" s="34">
        <f t="shared" si="0"/>
        <v>37</v>
      </c>
      <c r="B62" s="39"/>
      <c r="C62" s="32">
        <f>'[1]03.01.'!K46</f>
        <v>0</v>
      </c>
      <c r="D62" s="32">
        <f>'[1]09.01.'!K46</f>
        <v>0</v>
      </c>
      <c r="E62" s="32">
        <f>'[1]10.01.'!K46</f>
        <v>0</v>
      </c>
      <c r="F62" s="32">
        <f>'[1]16.01.'!K46</f>
        <v>0</v>
      </c>
      <c r="G62" s="32">
        <f>'[1]17.01.'!K46</f>
        <v>0</v>
      </c>
      <c r="H62" s="32">
        <f>'[1]23.01.'!K46</f>
        <v>0</v>
      </c>
      <c r="I62" s="32">
        <f>'[1]30.01.'!K46</f>
        <v>0</v>
      </c>
      <c r="J62" s="36"/>
      <c r="K62" s="31"/>
      <c r="L62" s="32"/>
      <c r="M62" s="37">
        <f t="shared" si="1"/>
        <v>0</v>
      </c>
    </row>
    <row r="63" spans="1:13" ht="15.6">
      <c r="A63" s="34">
        <f t="shared" si="0"/>
        <v>38</v>
      </c>
      <c r="B63" s="39"/>
      <c r="C63" s="32">
        <f>'[1]03.01.'!K47</f>
        <v>0</v>
      </c>
      <c r="D63" s="32">
        <f>'[1]09.01.'!K47</f>
        <v>0</v>
      </c>
      <c r="E63" s="32">
        <f>'[1]10.01.'!K47</f>
        <v>0</v>
      </c>
      <c r="F63" s="32">
        <f>'[1]16.01.'!K47</f>
        <v>0</v>
      </c>
      <c r="G63" s="32">
        <f>'[1]17.01.'!K47</f>
        <v>0</v>
      </c>
      <c r="H63" s="32">
        <f>'[1]23.01.'!K47</f>
        <v>0</v>
      </c>
      <c r="I63" s="32">
        <f>'[1]30.01.'!K47</f>
        <v>0</v>
      </c>
      <c r="J63" s="36"/>
      <c r="K63" s="31"/>
      <c r="L63" s="32"/>
      <c r="M63" s="37">
        <f t="shared" si="1"/>
        <v>0</v>
      </c>
    </row>
    <row r="64" spans="1:13" ht="16.2" thickBot="1">
      <c r="A64" s="42">
        <f t="shared" si="0"/>
        <v>39</v>
      </c>
      <c r="B64" s="66"/>
      <c r="C64" s="43">
        <f>'[1]03.01.'!K48</f>
        <v>0</v>
      </c>
      <c r="D64" s="43">
        <f>'[1]09.01.'!K48</f>
        <v>0</v>
      </c>
      <c r="E64" s="43">
        <f>'[1]10.01.'!K48</f>
        <v>0</v>
      </c>
      <c r="F64" s="43">
        <f>'[1]16.01.'!K48</f>
        <v>0</v>
      </c>
      <c r="G64" s="43">
        <f>'[1]17.01.'!K48</f>
        <v>0</v>
      </c>
      <c r="H64" s="43">
        <f>'[1]23.01.'!K48</f>
        <v>0</v>
      </c>
      <c r="I64" s="43">
        <f>'[1]30.01.'!K48</f>
        <v>0</v>
      </c>
      <c r="J64" s="45"/>
      <c r="K64" s="67"/>
      <c r="L64" s="68"/>
      <c r="M64" s="69">
        <f t="shared" si="1"/>
        <v>0</v>
      </c>
    </row>
    <row r="65" spans="1:13" ht="15.6">
      <c r="A65" s="47">
        <f t="shared" si="0"/>
        <v>40</v>
      </c>
      <c r="B65" s="48" t="s">
        <v>35</v>
      </c>
      <c r="C65" s="49">
        <f>'[1]03.01.'!K49</f>
        <v>10</v>
      </c>
      <c r="D65" s="49">
        <f>'[1]09.01.'!K49</f>
        <v>18</v>
      </c>
      <c r="E65" s="49">
        <f>'[1]10.01.'!K49</f>
        <v>0</v>
      </c>
      <c r="F65" s="49">
        <f>'[1]16.01.'!K49</f>
        <v>6</v>
      </c>
      <c r="G65" s="49">
        <f>'[1]17.01.'!K49</f>
        <v>16</v>
      </c>
      <c r="H65" s="49">
        <f>'[1]23.01.'!K49</f>
        <v>9</v>
      </c>
      <c r="I65" s="49">
        <f>'[1]30.01.'!K49</f>
        <v>8</v>
      </c>
      <c r="J65" s="50"/>
      <c r="K65" s="51"/>
      <c r="L65" s="49"/>
      <c r="M65" s="70">
        <f t="shared" si="1"/>
        <v>67</v>
      </c>
    </row>
    <row r="66" spans="1:13" ht="15.6">
      <c r="A66" s="53">
        <f t="shared" si="0"/>
        <v>41</v>
      </c>
      <c r="B66" s="57" t="s">
        <v>36</v>
      </c>
      <c r="C66" s="49">
        <f>'[1]03.01.'!K50</f>
        <v>10</v>
      </c>
      <c r="D66" s="49">
        <f>'[1]09.01.'!K50</f>
        <v>0</v>
      </c>
      <c r="E66" s="49">
        <f>'[1]10.01.'!K50</f>
        <v>0</v>
      </c>
      <c r="F66" s="49">
        <f>'[1]16.01.'!K50</f>
        <v>1</v>
      </c>
      <c r="G66" s="49">
        <f>'[1]17.01.'!K50</f>
        <v>26</v>
      </c>
      <c r="H66" s="49">
        <f>'[1]23.01.'!K50</f>
        <v>32</v>
      </c>
      <c r="I66" s="49">
        <f>'[1]30.01.'!K50</f>
        <v>1</v>
      </c>
      <c r="J66" s="56"/>
      <c r="K66" s="51"/>
      <c r="L66" s="49"/>
      <c r="M66" s="55">
        <f t="shared" si="1"/>
        <v>70</v>
      </c>
    </row>
    <row r="67" spans="1:13" ht="15.6">
      <c r="A67" s="53">
        <f t="shared" si="0"/>
        <v>42</v>
      </c>
      <c r="B67" s="57" t="s">
        <v>37</v>
      </c>
      <c r="C67" s="49">
        <f>'[1]03.01.'!K51</f>
        <v>0</v>
      </c>
      <c r="D67" s="49">
        <f>'[1]09.01.'!K51</f>
        <v>0</v>
      </c>
      <c r="E67" s="49">
        <f>'[1]10.01.'!K51</f>
        <v>0</v>
      </c>
      <c r="F67" s="49">
        <f>'[1]16.01.'!K51</f>
        <v>0</v>
      </c>
      <c r="G67" s="49">
        <f>'[1]17.01.'!K51</f>
        <v>0</v>
      </c>
      <c r="H67" s="49">
        <f>'[1]23.01.'!K51</f>
        <v>0</v>
      </c>
      <c r="I67" s="49">
        <f>'[1]30.01.'!K51</f>
        <v>0</v>
      </c>
      <c r="J67" s="56"/>
      <c r="K67" s="51"/>
      <c r="L67" s="49"/>
      <c r="M67" s="55">
        <f t="shared" si="1"/>
        <v>0</v>
      </c>
    </row>
    <row r="68" spans="1:13" ht="15.6">
      <c r="A68" s="71">
        <f t="shared" si="0"/>
        <v>43</v>
      </c>
      <c r="B68" s="57" t="s">
        <v>38</v>
      </c>
      <c r="C68" s="49">
        <f>'[1]03.01.'!K52</f>
        <v>0</v>
      </c>
      <c r="D68" s="49">
        <f>'[1]09.01.'!K52</f>
        <v>0</v>
      </c>
      <c r="E68" s="49">
        <f>'[1]10.01.'!K52</f>
        <v>0</v>
      </c>
      <c r="F68" s="49">
        <f>'[1]16.01.'!K52</f>
        <v>0</v>
      </c>
      <c r="G68" s="49">
        <f>'[1]17.01.'!K52</f>
        <v>0</v>
      </c>
      <c r="H68" s="49">
        <f>'[1]23.01.'!K52</f>
        <v>0</v>
      </c>
      <c r="I68" s="49">
        <f>'[1]30.01.'!K52</f>
        <v>0</v>
      </c>
      <c r="J68" s="56"/>
      <c r="K68" s="51"/>
      <c r="L68" s="49"/>
      <c r="M68" s="55">
        <f t="shared" si="1"/>
        <v>0</v>
      </c>
    </row>
    <row r="69" spans="1:13" ht="16.2" thickBot="1">
      <c r="A69" s="58">
        <f t="shared" si="0"/>
        <v>44</v>
      </c>
      <c r="B69" s="72" t="s">
        <v>39</v>
      </c>
      <c r="C69" s="60">
        <f>'[1]03.01.'!K53</f>
        <v>0</v>
      </c>
      <c r="D69" s="60">
        <f>'[1]09.01.'!K53</f>
        <v>4</v>
      </c>
      <c r="E69" s="60">
        <f>'[1]10.01.'!K53</f>
        <v>0</v>
      </c>
      <c r="F69" s="60">
        <f>'[1]16.01.'!K53</f>
        <v>1</v>
      </c>
      <c r="G69" s="60">
        <f>'[1]17.01.'!K53</f>
        <v>0</v>
      </c>
      <c r="H69" s="60">
        <f>'[1]23.01.'!K53</f>
        <v>1</v>
      </c>
      <c r="I69" s="60">
        <f>'[1]30.01.'!K53</f>
        <v>9</v>
      </c>
      <c r="J69" s="60"/>
      <c r="K69" s="61"/>
      <c r="L69" s="62"/>
      <c r="M69" s="73">
        <f t="shared" si="1"/>
        <v>15</v>
      </c>
    </row>
    <row r="70" spans="1:13" ht="15.6">
      <c r="A70" s="64">
        <f t="shared" si="0"/>
        <v>45</v>
      </c>
      <c r="B70" s="29" t="s">
        <v>40</v>
      </c>
      <c r="C70" s="32">
        <f>'[1]03.01.'!K54</f>
        <v>10</v>
      </c>
      <c r="D70" s="32">
        <f>'[1]09.01.'!K54</f>
        <v>13</v>
      </c>
      <c r="E70" s="32">
        <f>'[1]10.01.'!K54</f>
        <v>0</v>
      </c>
      <c r="F70" s="32">
        <f>'[1]16.01.'!K54</f>
        <v>0</v>
      </c>
      <c r="G70" s="32">
        <f>'[1]17.01.'!K54</f>
        <v>0</v>
      </c>
      <c r="H70" s="32">
        <f>'[1]23.01.'!K54</f>
        <v>20</v>
      </c>
      <c r="I70" s="32">
        <f>'[1]30.01.'!K54</f>
        <v>10</v>
      </c>
      <c r="J70" s="32"/>
      <c r="K70" s="31"/>
      <c r="L70" s="32"/>
      <c r="M70" s="74">
        <f t="shared" si="1"/>
        <v>53</v>
      </c>
    </row>
    <row r="71" spans="1:13" ht="15.6">
      <c r="A71" s="34">
        <f t="shared" si="0"/>
        <v>46</v>
      </c>
      <c r="B71" s="38" t="s">
        <v>41</v>
      </c>
      <c r="C71" s="32">
        <f>'[1]03.01.'!K55</f>
        <v>10</v>
      </c>
      <c r="D71" s="32">
        <f>'[1]09.01.'!K55</f>
        <v>7</v>
      </c>
      <c r="E71" s="32">
        <f>'[1]10.01.'!K55</f>
        <v>0</v>
      </c>
      <c r="F71" s="32">
        <f>'[1]16.01.'!K55</f>
        <v>8</v>
      </c>
      <c r="G71" s="32">
        <f>'[1]17.01.'!K55</f>
        <v>0</v>
      </c>
      <c r="H71" s="32">
        <f>'[1]23.01.'!K55</f>
        <v>21</v>
      </c>
      <c r="I71" s="32">
        <f>'[1]30.01.'!K55</f>
        <v>1</v>
      </c>
      <c r="J71" s="36"/>
      <c r="K71" s="31"/>
      <c r="L71" s="32"/>
      <c r="M71" s="37">
        <f t="shared" si="1"/>
        <v>47</v>
      </c>
    </row>
    <row r="72" spans="1:13" ht="15.6">
      <c r="A72" s="34">
        <f t="shared" si="0"/>
        <v>47</v>
      </c>
      <c r="B72" s="75" t="s">
        <v>42</v>
      </c>
      <c r="C72" s="32">
        <f>'[1]03.01.'!K56</f>
        <v>10</v>
      </c>
      <c r="D72" s="32">
        <f>'[1]09.01.'!K56</f>
        <v>14</v>
      </c>
      <c r="E72" s="32">
        <f>'[1]10.01.'!K56</f>
        <v>0</v>
      </c>
      <c r="F72" s="32">
        <f>'[1]16.01.'!K56</f>
        <v>0</v>
      </c>
      <c r="G72" s="32">
        <f>'[1]17.01.'!K56</f>
        <v>0</v>
      </c>
      <c r="H72" s="32">
        <f>'[1]23.01.'!K56</f>
        <v>17</v>
      </c>
      <c r="I72" s="32">
        <f>'[1]30.01.'!K56</f>
        <v>10</v>
      </c>
      <c r="J72" s="36"/>
      <c r="K72" s="31"/>
      <c r="L72" s="32"/>
      <c r="M72" s="37">
        <f t="shared" si="1"/>
        <v>51</v>
      </c>
    </row>
    <row r="73" spans="1:13" ht="15.6">
      <c r="A73" s="34">
        <f t="shared" si="0"/>
        <v>48</v>
      </c>
      <c r="B73" s="39" t="s">
        <v>43</v>
      </c>
      <c r="C73" s="32">
        <f>'[1]03.01.'!K57</f>
        <v>10</v>
      </c>
      <c r="D73" s="32">
        <f>'[1]09.01.'!K57</f>
        <v>12</v>
      </c>
      <c r="E73" s="32">
        <f>'[1]10.01.'!K57</f>
        <v>0</v>
      </c>
      <c r="F73" s="32">
        <f>'[1]16.01.'!K57</f>
        <v>9</v>
      </c>
      <c r="G73" s="32">
        <f>'[1]17.01.'!K57</f>
        <v>0</v>
      </c>
      <c r="H73" s="32">
        <f>'[1]23.01.'!K57</f>
        <v>21</v>
      </c>
      <c r="I73" s="32">
        <f>'[1]30.01.'!K57</f>
        <v>10</v>
      </c>
      <c r="J73" s="36"/>
      <c r="K73" s="31"/>
      <c r="L73" s="32"/>
      <c r="M73" s="37">
        <f t="shared" si="1"/>
        <v>62</v>
      </c>
    </row>
    <row r="74" spans="1:13" ht="15.6">
      <c r="A74" s="34">
        <f t="shared" si="0"/>
        <v>49</v>
      </c>
      <c r="B74" s="75" t="s">
        <v>44</v>
      </c>
      <c r="C74" s="32">
        <f>'[1]03.01.'!K58</f>
        <v>0</v>
      </c>
      <c r="D74" s="32">
        <f>'[1]09.01.'!K58</f>
        <v>7</v>
      </c>
      <c r="E74" s="32">
        <f>'[1]10.01.'!K58</f>
        <v>0</v>
      </c>
      <c r="F74" s="32">
        <f>'[1]16.01.'!K58</f>
        <v>0</v>
      </c>
      <c r="G74" s="32">
        <f>'[1]17.01.'!K58</f>
        <v>0</v>
      </c>
      <c r="H74" s="32">
        <f>'[1]23.01.'!K58</f>
        <v>30</v>
      </c>
      <c r="I74" s="32">
        <f>'[1]30.01.'!K58</f>
        <v>0</v>
      </c>
      <c r="J74" s="36"/>
      <c r="K74" s="31"/>
      <c r="L74" s="32"/>
      <c r="M74" s="37">
        <f t="shared" si="1"/>
        <v>37</v>
      </c>
    </row>
    <row r="75" spans="1:13" ht="15.6">
      <c r="A75" s="34">
        <f t="shared" si="0"/>
        <v>50</v>
      </c>
      <c r="B75" s="75" t="s">
        <v>45</v>
      </c>
      <c r="C75" s="32">
        <f>'[1]03.01.'!K59</f>
        <v>0</v>
      </c>
      <c r="D75" s="32">
        <f>'[1]09.01.'!K59</f>
        <v>10</v>
      </c>
      <c r="E75" s="32">
        <f>'[1]10.01.'!K59</f>
        <v>0</v>
      </c>
      <c r="F75" s="32">
        <f>'[1]16.01.'!K59</f>
        <v>11</v>
      </c>
      <c r="G75" s="32">
        <f>'[1]17.01.'!K59</f>
        <v>0</v>
      </c>
      <c r="H75" s="32">
        <f>'[1]23.01.'!K59</f>
        <v>1</v>
      </c>
      <c r="I75" s="32">
        <f>'[1]30.01.'!K59</f>
        <v>11</v>
      </c>
      <c r="J75" s="36"/>
      <c r="K75" s="31"/>
      <c r="L75" s="32"/>
      <c r="M75" s="37">
        <f t="shared" si="1"/>
        <v>33</v>
      </c>
    </row>
    <row r="76" spans="1:13" ht="15.6">
      <c r="A76" s="34">
        <f t="shared" si="0"/>
        <v>51</v>
      </c>
      <c r="B76" s="75" t="s">
        <v>46</v>
      </c>
      <c r="C76" s="32">
        <f>'[1]03.01.'!K60</f>
        <v>10</v>
      </c>
      <c r="D76" s="32">
        <f>'[1]09.01.'!K60</f>
        <v>1</v>
      </c>
      <c r="E76" s="32">
        <f>'[1]10.01.'!K60</f>
        <v>0</v>
      </c>
      <c r="F76" s="32">
        <f>'[1]16.01.'!K60</f>
        <v>15</v>
      </c>
      <c r="G76" s="32">
        <f>'[1]17.01.'!K60</f>
        <v>19</v>
      </c>
      <c r="H76" s="32">
        <f>'[1]23.01.'!K60</f>
        <v>27</v>
      </c>
      <c r="I76" s="32">
        <f>'[1]30.01.'!K60</f>
        <v>1</v>
      </c>
      <c r="J76" s="36"/>
      <c r="K76" s="31"/>
      <c r="L76" s="32"/>
      <c r="M76" s="37">
        <f t="shared" si="1"/>
        <v>73</v>
      </c>
    </row>
    <row r="77" spans="1:13" ht="15.6">
      <c r="A77" s="34">
        <f t="shared" si="0"/>
        <v>52</v>
      </c>
      <c r="B77" s="75" t="s">
        <v>47</v>
      </c>
      <c r="C77" s="32">
        <f>'[1]03.01.'!K61</f>
        <v>0</v>
      </c>
      <c r="D77" s="32">
        <f>'[1]09.01.'!K61</f>
        <v>10</v>
      </c>
      <c r="E77" s="32">
        <f>'[1]10.01.'!K61</f>
        <v>0</v>
      </c>
      <c r="F77" s="32">
        <f>'[1]16.01.'!K61</f>
        <v>19</v>
      </c>
      <c r="G77" s="32">
        <f>'[1]17.01.'!K61</f>
        <v>0</v>
      </c>
      <c r="H77" s="32">
        <f>'[1]23.01.'!K61</f>
        <v>10</v>
      </c>
      <c r="I77" s="32">
        <f>'[1]30.01.'!K61</f>
        <v>0</v>
      </c>
      <c r="J77" s="36"/>
      <c r="K77" s="31"/>
      <c r="L77" s="32"/>
      <c r="M77" s="37">
        <f t="shared" si="1"/>
        <v>39</v>
      </c>
    </row>
    <row r="78" spans="1:13" ht="15.6">
      <c r="A78" s="34">
        <f t="shared" si="0"/>
        <v>53</v>
      </c>
      <c r="B78" s="75" t="s">
        <v>48</v>
      </c>
      <c r="C78" s="32">
        <f>'[1]03.01.'!K62</f>
        <v>0</v>
      </c>
      <c r="D78" s="32">
        <f>'[1]09.01.'!K62</f>
        <v>10</v>
      </c>
      <c r="E78" s="32">
        <f>'[1]10.01.'!K62</f>
        <v>0</v>
      </c>
      <c r="F78" s="32">
        <f>'[1]16.01.'!K62</f>
        <v>14</v>
      </c>
      <c r="G78" s="32">
        <f>'[1]17.01.'!K62</f>
        <v>0</v>
      </c>
      <c r="H78" s="32">
        <f>'[1]23.01.'!K62</f>
        <v>16</v>
      </c>
      <c r="I78" s="32">
        <f>'[1]30.01.'!K62</f>
        <v>0</v>
      </c>
      <c r="J78" s="36"/>
      <c r="K78" s="31"/>
      <c r="L78" s="32"/>
      <c r="M78" s="37">
        <f t="shared" si="1"/>
        <v>40</v>
      </c>
    </row>
    <row r="79" spans="1:13" ht="15.6">
      <c r="A79" s="34">
        <f t="shared" si="0"/>
        <v>54</v>
      </c>
      <c r="B79" s="75"/>
      <c r="C79" s="32">
        <f>'[1]03.01.'!K63</f>
        <v>0</v>
      </c>
      <c r="D79" s="32">
        <f>'[1]09.01.'!K63</f>
        <v>0</v>
      </c>
      <c r="E79" s="32">
        <f>'[1]10.01.'!K63</f>
        <v>0</v>
      </c>
      <c r="F79" s="32">
        <f>'[1]16.01.'!K63</f>
        <v>0</v>
      </c>
      <c r="G79" s="32">
        <f>'[1]17.01.'!K63</f>
        <v>0</v>
      </c>
      <c r="H79" s="32">
        <f>'[1]23.01.'!K63</f>
        <v>0</v>
      </c>
      <c r="I79" s="32">
        <f>'[1]30.01.'!K63</f>
        <v>0</v>
      </c>
      <c r="J79" s="32"/>
      <c r="K79" s="31"/>
      <c r="L79" s="32"/>
      <c r="M79" s="37">
        <f t="shared" si="1"/>
        <v>0</v>
      </c>
    </row>
    <row r="80" spans="1:13" ht="15.6">
      <c r="A80" s="34">
        <f t="shared" si="0"/>
        <v>55</v>
      </c>
      <c r="B80" s="39"/>
      <c r="C80" s="32">
        <f>'[1]03.01.'!K64</f>
        <v>0</v>
      </c>
      <c r="D80" s="32">
        <f>'[1]09.01.'!K64</f>
        <v>0</v>
      </c>
      <c r="E80" s="32">
        <f>'[1]10.01.'!K64</f>
        <v>0</v>
      </c>
      <c r="F80" s="32">
        <f>'[1]16.01.'!K64</f>
        <v>0</v>
      </c>
      <c r="G80" s="32">
        <f>'[1]17.01.'!K64</f>
        <v>0</v>
      </c>
      <c r="H80" s="32">
        <f>'[1]23.01.'!K64</f>
        <v>0</v>
      </c>
      <c r="I80" s="32">
        <f>'[1]30.01.'!K64</f>
        <v>0</v>
      </c>
      <c r="J80" s="32"/>
      <c r="K80" s="31"/>
      <c r="L80" s="32"/>
      <c r="M80" s="37">
        <f t="shared" si="1"/>
        <v>0</v>
      </c>
    </row>
    <row r="81" spans="1:13" ht="15.6">
      <c r="A81" s="34">
        <f t="shared" si="0"/>
        <v>56</v>
      </c>
      <c r="B81" s="39"/>
      <c r="C81" s="32">
        <f>'[1]03.01.'!K65</f>
        <v>0</v>
      </c>
      <c r="D81" s="32">
        <f>'[1]09.01.'!K65</f>
        <v>0</v>
      </c>
      <c r="E81" s="32">
        <f>'[1]10.01.'!K65</f>
        <v>0</v>
      </c>
      <c r="F81" s="32">
        <f>'[1]16.01.'!K65</f>
        <v>0</v>
      </c>
      <c r="G81" s="32">
        <f>'[1]17.01.'!K65</f>
        <v>0</v>
      </c>
      <c r="H81" s="32">
        <f>'[1]23.01.'!K65</f>
        <v>0</v>
      </c>
      <c r="I81" s="32">
        <f>'[1]30.01.'!K65</f>
        <v>0</v>
      </c>
      <c r="J81" s="32"/>
      <c r="K81" s="31"/>
      <c r="L81" s="32"/>
      <c r="M81" s="37">
        <f t="shared" si="1"/>
        <v>0</v>
      </c>
    </row>
    <row r="82" spans="1:13" ht="15.6">
      <c r="A82" s="34">
        <f t="shared" si="0"/>
        <v>57</v>
      </c>
      <c r="B82" s="39"/>
      <c r="C82" s="32">
        <f>'[1]03.01.'!K66</f>
        <v>0</v>
      </c>
      <c r="D82" s="32">
        <f>'[1]09.01.'!K66</f>
        <v>0</v>
      </c>
      <c r="E82" s="32">
        <f>'[1]10.01.'!K66</f>
        <v>0</v>
      </c>
      <c r="F82" s="32">
        <f>'[1]16.01.'!K66</f>
        <v>0</v>
      </c>
      <c r="G82" s="32">
        <f>'[1]17.01.'!K66</f>
        <v>0</v>
      </c>
      <c r="H82" s="32">
        <f>'[1]23.01.'!K66</f>
        <v>0</v>
      </c>
      <c r="I82" s="32">
        <f>'[1]30.01.'!K66</f>
        <v>0</v>
      </c>
      <c r="J82" s="32"/>
      <c r="K82" s="31"/>
      <c r="L82" s="32"/>
      <c r="M82" s="37">
        <f t="shared" si="1"/>
        <v>0</v>
      </c>
    </row>
    <row r="83" spans="1:13" ht="15.6">
      <c r="A83" s="34">
        <f t="shared" si="0"/>
        <v>58</v>
      </c>
      <c r="B83" s="39"/>
      <c r="C83" s="32">
        <f>'[1]03.01.'!K67</f>
        <v>0</v>
      </c>
      <c r="D83" s="32">
        <f>'[1]09.01.'!K67</f>
        <v>0</v>
      </c>
      <c r="E83" s="32">
        <f>'[1]10.01.'!K67</f>
        <v>0</v>
      </c>
      <c r="F83" s="32">
        <f>'[1]16.01.'!K67</f>
        <v>0</v>
      </c>
      <c r="G83" s="32">
        <f>'[1]17.01.'!K67</f>
        <v>0</v>
      </c>
      <c r="H83" s="32">
        <f>'[1]23.01.'!K67</f>
        <v>0</v>
      </c>
      <c r="I83" s="32">
        <f>'[1]30.01.'!K67</f>
        <v>0</v>
      </c>
      <c r="J83" s="36"/>
      <c r="K83" s="31"/>
      <c r="L83" s="32"/>
      <c r="M83" s="37">
        <f t="shared" si="1"/>
        <v>0</v>
      </c>
    </row>
    <row r="84" spans="1:13" ht="15.6">
      <c r="A84" s="76">
        <f t="shared" si="0"/>
        <v>59</v>
      </c>
      <c r="B84" s="39"/>
      <c r="C84" s="32">
        <f>'[1]03.01.'!K68</f>
        <v>0</v>
      </c>
      <c r="D84" s="32">
        <f>'[1]09.01.'!K68</f>
        <v>0</v>
      </c>
      <c r="E84" s="32">
        <f>'[1]10.01.'!K68</f>
        <v>0</v>
      </c>
      <c r="F84" s="32">
        <f>'[1]16.01.'!K68</f>
        <v>0</v>
      </c>
      <c r="G84" s="32">
        <f>'[1]17.01.'!K68</f>
        <v>0</v>
      </c>
      <c r="H84" s="32">
        <f>'[1]23.01.'!K68</f>
        <v>0</v>
      </c>
      <c r="I84" s="32">
        <f>'[1]30.01.'!K68</f>
        <v>0</v>
      </c>
      <c r="J84" s="36"/>
      <c r="K84" s="31"/>
      <c r="L84" s="32"/>
      <c r="M84" s="37">
        <f t="shared" si="1"/>
        <v>0</v>
      </c>
    </row>
    <row r="85" spans="1:13" ht="15.6">
      <c r="A85" s="76">
        <f t="shared" si="0"/>
        <v>60</v>
      </c>
      <c r="B85" s="40"/>
      <c r="C85" s="32">
        <f>'[1]03.01.'!K69</f>
        <v>0</v>
      </c>
      <c r="D85" s="32">
        <f>'[1]09.01.'!K69</f>
        <v>0</v>
      </c>
      <c r="E85" s="32">
        <f>'[1]10.01.'!K69</f>
        <v>0</v>
      </c>
      <c r="F85" s="32">
        <f>'[1]16.01.'!K69</f>
        <v>0</v>
      </c>
      <c r="G85" s="32">
        <f>'[1]17.01.'!K69</f>
        <v>0</v>
      </c>
      <c r="H85" s="32">
        <f>'[1]23.01.'!K69</f>
        <v>0</v>
      </c>
      <c r="I85" s="32">
        <f>'[1]30.01.'!K69</f>
        <v>0</v>
      </c>
      <c r="J85" s="41"/>
      <c r="K85" s="31"/>
      <c r="L85" s="32"/>
      <c r="M85" s="37">
        <f t="shared" si="1"/>
        <v>0</v>
      </c>
    </row>
    <row r="86" spans="1:13" ht="16.2" thickBot="1">
      <c r="A86" s="77">
        <f t="shared" si="0"/>
        <v>61</v>
      </c>
      <c r="B86" s="40"/>
      <c r="C86" s="43">
        <f>'[1]03.01.'!K70</f>
        <v>0</v>
      </c>
      <c r="D86" s="43">
        <f>'[1]09.01.'!K70</f>
        <v>0</v>
      </c>
      <c r="E86" s="43">
        <f>'[1]10.01.'!K70</f>
        <v>0</v>
      </c>
      <c r="F86" s="43">
        <f>'[1]16.01.'!K70</f>
        <v>0</v>
      </c>
      <c r="G86" s="43">
        <f>'[1]17.01.'!K70</f>
        <v>0</v>
      </c>
      <c r="H86" s="43">
        <f>'[1]23.01.'!K70</f>
        <v>0</v>
      </c>
      <c r="I86" s="43">
        <f>'[1]30.01.'!K70</f>
        <v>0</v>
      </c>
      <c r="J86" s="41"/>
      <c r="K86" s="67"/>
      <c r="L86" s="68"/>
      <c r="M86" s="46">
        <f t="shared" si="1"/>
        <v>0</v>
      </c>
    </row>
    <row r="87" spans="1:13" ht="15.6">
      <c r="A87" s="47">
        <f t="shared" si="0"/>
        <v>62</v>
      </c>
      <c r="B87" s="48" t="s">
        <v>49</v>
      </c>
      <c r="C87" s="49">
        <f>'[1]03.01.'!K71</f>
        <v>0</v>
      </c>
      <c r="D87" s="49">
        <f>'[1]09.01.'!K71</f>
        <v>4</v>
      </c>
      <c r="E87" s="49">
        <f>'[1]10.01.'!K71</f>
        <v>0</v>
      </c>
      <c r="F87" s="49">
        <f>'[1]16.01.'!K71</f>
        <v>0</v>
      </c>
      <c r="G87" s="49">
        <f>'[1]17.01.'!K71</f>
        <v>0</v>
      </c>
      <c r="H87" s="49">
        <f>'[1]23.01.'!K71</f>
        <v>0</v>
      </c>
      <c r="I87" s="49">
        <f>'[1]30.01.'!K71</f>
        <v>9</v>
      </c>
      <c r="J87" s="50"/>
      <c r="K87" s="51"/>
      <c r="L87" s="49"/>
      <c r="M87" s="52">
        <f t="shared" si="1"/>
        <v>13</v>
      </c>
    </row>
    <row r="88" spans="1:13" ht="15.6">
      <c r="A88" s="53">
        <f t="shared" si="0"/>
        <v>63</v>
      </c>
      <c r="B88" s="57" t="s">
        <v>50</v>
      </c>
      <c r="C88" s="49">
        <f>'[1]03.01.'!K72</f>
        <v>0</v>
      </c>
      <c r="D88" s="49">
        <f>'[1]09.01.'!K72</f>
        <v>0</v>
      </c>
      <c r="E88" s="49">
        <f>'[1]10.01.'!K72</f>
        <v>0</v>
      </c>
      <c r="F88" s="49">
        <f>'[1]16.01.'!K72</f>
        <v>0</v>
      </c>
      <c r="G88" s="49">
        <f>'[1]17.01.'!K72</f>
        <v>0</v>
      </c>
      <c r="H88" s="49">
        <f>'[1]23.01.'!K72</f>
        <v>0</v>
      </c>
      <c r="I88" s="49">
        <f>'[1]30.01.'!K72</f>
        <v>0</v>
      </c>
      <c r="J88" s="56"/>
      <c r="K88" s="51"/>
      <c r="L88" s="49"/>
      <c r="M88" s="55">
        <f t="shared" si="1"/>
        <v>0</v>
      </c>
    </row>
    <row r="89" spans="1:13" ht="15.6">
      <c r="A89" s="78">
        <f t="shared" si="0"/>
        <v>64</v>
      </c>
      <c r="B89" s="57" t="s">
        <v>51</v>
      </c>
      <c r="C89" s="49">
        <f>'[1]03.01.'!K73</f>
        <v>10</v>
      </c>
      <c r="D89" s="49">
        <f>'[1]09.01.'!K73</f>
        <v>13</v>
      </c>
      <c r="E89" s="49">
        <f>'[1]10.01.'!K73</f>
        <v>0</v>
      </c>
      <c r="F89" s="49">
        <f>'[1]16.01.'!K73</f>
        <v>15</v>
      </c>
      <c r="G89" s="49">
        <f>'[1]17.01.'!K73</f>
        <v>0</v>
      </c>
      <c r="H89" s="49">
        <f>'[1]23.01.'!K73</f>
        <v>22</v>
      </c>
      <c r="I89" s="49">
        <f>'[1]30.01.'!K73</f>
        <v>1</v>
      </c>
      <c r="J89" s="56"/>
      <c r="K89" s="51"/>
      <c r="L89" s="49"/>
      <c r="M89" s="55">
        <f t="shared" si="1"/>
        <v>61</v>
      </c>
    </row>
    <row r="90" spans="1:13" ht="15.6">
      <c r="A90" s="53">
        <f t="shared" si="0"/>
        <v>65</v>
      </c>
      <c r="B90" s="57" t="s">
        <v>52</v>
      </c>
      <c r="C90" s="49">
        <f>'[1]03.01.'!K74</f>
        <v>0</v>
      </c>
      <c r="D90" s="49">
        <f>'[1]09.01.'!K74</f>
        <v>0</v>
      </c>
      <c r="E90" s="49">
        <f>'[1]10.01.'!K74</f>
        <v>0</v>
      </c>
      <c r="F90" s="49">
        <f>'[1]16.01.'!K74</f>
        <v>0</v>
      </c>
      <c r="G90" s="49">
        <f>'[1]17.01.'!K74</f>
        <v>0</v>
      </c>
      <c r="H90" s="49">
        <f>'[1]23.01.'!K74</f>
        <v>0</v>
      </c>
      <c r="I90" s="49">
        <f>'[1]30.01.'!K74</f>
        <v>0</v>
      </c>
      <c r="J90" s="56"/>
      <c r="K90" s="51"/>
      <c r="L90" s="49"/>
      <c r="M90" s="55">
        <f t="shared" si="1"/>
        <v>0</v>
      </c>
    </row>
    <row r="91" spans="1:13" ht="16.2" thickBot="1">
      <c r="A91" s="58">
        <f t="shared" ref="A91:A132" si="2">A90+1</f>
        <v>66</v>
      </c>
      <c r="B91" s="72" t="s">
        <v>53</v>
      </c>
      <c r="C91" s="60">
        <f>'[1]03.01.'!K75</f>
        <v>0</v>
      </c>
      <c r="D91" s="60">
        <f>'[1]09.01.'!K75</f>
        <v>0</v>
      </c>
      <c r="E91" s="60">
        <f>'[1]10.01.'!K75</f>
        <v>0</v>
      </c>
      <c r="F91" s="60">
        <f>'[1]16.01.'!K75</f>
        <v>0</v>
      </c>
      <c r="G91" s="60">
        <f>'[1]17.01.'!K75</f>
        <v>0</v>
      </c>
      <c r="H91" s="60">
        <f>'[1]23.01.'!K75</f>
        <v>0</v>
      </c>
      <c r="I91" s="60">
        <f>'[1]30.01.'!K75</f>
        <v>0</v>
      </c>
      <c r="J91" s="60"/>
      <c r="K91" s="61"/>
      <c r="L91" s="62"/>
      <c r="M91" s="63">
        <f t="shared" si="1"/>
        <v>0</v>
      </c>
    </row>
    <row r="92" spans="1:13" ht="15.6">
      <c r="A92" s="64">
        <f t="shared" si="2"/>
        <v>67</v>
      </c>
      <c r="B92" s="79" t="s">
        <v>54</v>
      </c>
      <c r="C92" s="32">
        <f>'[1]03.01.'!K76</f>
        <v>10</v>
      </c>
      <c r="D92" s="32">
        <f>'[1]09.01.'!K76</f>
        <v>7</v>
      </c>
      <c r="E92" s="32">
        <f>'[1]10.01.'!K76</f>
        <v>0</v>
      </c>
      <c r="F92" s="32">
        <f>'[1]16.01.'!K76</f>
        <v>10</v>
      </c>
      <c r="G92" s="32">
        <f>'[1]17.01.'!K76</f>
        <v>0</v>
      </c>
      <c r="H92" s="32">
        <f>'[1]23.01.'!K76</f>
        <v>7</v>
      </c>
      <c r="I92" s="32">
        <f>'[1]30.01.'!K76</f>
        <v>0</v>
      </c>
      <c r="J92" s="32"/>
      <c r="K92" s="31"/>
      <c r="L92" s="32"/>
      <c r="M92" s="65">
        <f t="shared" ref="M92:M132" si="3">C92+D92+E92+F92+G92+H92+I92+J92+K92+L92</f>
        <v>34</v>
      </c>
    </row>
    <row r="93" spans="1:13" ht="15.6">
      <c r="A93" s="34">
        <f t="shared" si="2"/>
        <v>68</v>
      </c>
      <c r="B93" s="80" t="s">
        <v>55</v>
      </c>
      <c r="C93" s="32">
        <f>'[1]03.01.'!K77</f>
        <v>0</v>
      </c>
      <c r="D93" s="32">
        <f>'[1]09.01.'!K77</f>
        <v>9</v>
      </c>
      <c r="E93" s="32">
        <f>'[1]10.01.'!K77</f>
        <v>0</v>
      </c>
      <c r="F93" s="32">
        <f>'[1]16.01.'!K77</f>
        <v>8</v>
      </c>
      <c r="G93" s="32">
        <f>'[1]17.01.'!K77</f>
        <v>0</v>
      </c>
      <c r="H93" s="32">
        <f>'[1]23.01.'!K77</f>
        <v>19</v>
      </c>
      <c r="I93" s="32">
        <f>'[1]30.01.'!K77</f>
        <v>0</v>
      </c>
      <c r="J93" s="36"/>
      <c r="K93" s="31"/>
      <c r="L93" s="32"/>
      <c r="M93" s="37">
        <f t="shared" si="3"/>
        <v>36</v>
      </c>
    </row>
    <row r="94" spans="1:13" ht="15.6">
      <c r="A94" s="34">
        <f t="shared" si="2"/>
        <v>69</v>
      </c>
      <c r="B94" s="75" t="s">
        <v>56</v>
      </c>
      <c r="C94" s="32">
        <f>'[1]03.01.'!K78</f>
        <v>10</v>
      </c>
      <c r="D94" s="32">
        <f>'[1]09.01.'!K78</f>
        <v>17</v>
      </c>
      <c r="E94" s="32">
        <f>'[1]10.01.'!K78</f>
        <v>0</v>
      </c>
      <c r="F94" s="32">
        <f>'[1]16.01.'!K78</f>
        <v>14</v>
      </c>
      <c r="G94" s="32">
        <f>'[1]17.01.'!K78</f>
        <v>18</v>
      </c>
      <c r="H94" s="32">
        <f>'[1]23.01.'!K78</f>
        <v>7</v>
      </c>
      <c r="I94" s="32">
        <f>'[1]30.01.'!K78</f>
        <v>9</v>
      </c>
      <c r="J94" s="36"/>
      <c r="K94" s="31"/>
      <c r="L94" s="32"/>
      <c r="M94" s="37">
        <f t="shared" si="3"/>
        <v>75</v>
      </c>
    </row>
    <row r="95" spans="1:13" ht="15.6">
      <c r="A95" s="34">
        <f t="shared" si="2"/>
        <v>70</v>
      </c>
      <c r="B95" s="39" t="s">
        <v>57</v>
      </c>
      <c r="C95" s="32">
        <f>'[1]03.01.'!K79</f>
        <v>10</v>
      </c>
      <c r="D95" s="32">
        <f>'[1]09.01.'!K79</f>
        <v>10</v>
      </c>
      <c r="E95" s="32">
        <f>'[1]10.01.'!K79</f>
        <v>0</v>
      </c>
      <c r="F95" s="32">
        <f>'[1]16.01.'!K79</f>
        <v>13</v>
      </c>
      <c r="G95" s="32">
        <f>'[1]17.01.'!K79</f>
        <v>0</v>
      </c>
      <c r="H95" s="32">
        <f>'[1]23.01.'!K79</f>
        <v>17</v>
      </c>
      <c r="I95" s="32">
        <f>'[1]30.01.'!K79</f>
        <v>11</v>
      </c>
      <c r="J95" s="36"/>
      <c r="K95" s="31"/>
      <c r="L95" s="32"/>
      <c r="M95" s="37">
        <f t="shared" si="3"/>
        <v>61</v>
      </c>
    </row>
    <row r="96" spans="1:13" ht="15.6">
      <c r="A96" s="34">
        <f t="shared" si="2"/>
        <v>71</v>
      </c>
      <c r="B96" s="75" t="s">
        <v>58</v>
      </c>
      <c r="C96" s="32">
        <f>'[1]03.01.'!K80</f>
        <v>0</v>
      </c>
      <c r="D96" s="32">
        <f>'[1]09.01.'!K80</f>
        <v>10</v>
      </c>
      <c r="E96" s="32">
        <f>'[1]10.01.'!K80</f>
        <v>0</v>
      </c>
      <c r="F96" s="32">
        <f>'[1]16.01.'!K80</f>
        <v>1</v>
      </c>
      <c r="G96" s="32">
        <f>'[1]17.01.'!K80</f>
        <v>0</v>
      </c>
      <c r="H96" s="32">
        <f>'[1]23.01.'!K80</f>
        <v>1</v>
      </c>
      <c r="I96" s="32">
        <f>'[1]30.01.'!K80</f>
        <v>0</v>
      </c>
      <c r="J96" s="36"/>
      <c r="K96" s="31"/>
      <c r="L96" s="32"/>
      <c r="M96" s="37">
        <f t="shared" si="3"/>
        <v>12</v>
      </c>
    </row>
    <row r="97" spans="1:13" ht="15.6">
      <c r="A97" s="34">
        <f t="shared" si="2"/>
        <v>72</v>
      </c>
      <c r="B97" s="39" t="s">
        <v>59</v>
      </c>
      <c r="C97" s="32">
        <f>'[1]03.01.'!K81</f>
        <v>10</v>
      </c>
      <c r="D97" s="32">
        <f>'[1]09.01.'!K81</f>
        <v>10</v>
      </c>
      <c r="E97" s="32">
        <f>'[1]10.01.'!K81</f>
        <v>0</v>
      </c>
      <c r="F97" s="32">
        <f>'[1]16.01.'!K81</f>
        <v>17</v>
      </c>
      <c r="G97" s="32">
        <f>'[1]17.01.'!K81</f>
        <v>0</v>
      </c>
      <c r="H97" s="32">
        <f>'[1]23.01.'!K81</f>
        <v>0</v>
      </c>
      <c r="I97" s="32">
        <f>'[1]30.01.'!K81</f>
        <v>0</v>
      </c>
      <c r="J97" s="36"/>
      <c r="K97" s="31"/>
      <c r="L97" s="32"/>
      <c r="M97" s="37">
        <f t="shared" si="3"/>
        <v>37</v>
      </c>
    </row>
    <row r="98" spans="1:13" ht="15.6">
      <c r="A98" s="34">
        <f t="shared" si="2"/>
        <v>73</v>
      </c>
      <c r="B98" s="75" t="s">
        <v>60</v>
      </c>
      <c r="C98" s="32">
        <f>'[1]03.01.'!K82</f>
        <v>10</v>
      </c>
      <c r="D98" s="32">
        <f>'[1]09.01.'!K82</f>
        <v>6</v>
      </c>
      <c r="E98" s="32">
        <f>'[1]10.01.'!K82</f>
        <v>0</v>
      </c>
      <c r="F98" s="32">
        <f>'[1]16.01.'!K82</f>
        <v>12</v>
      </c>
      <c r="G98" s="32">
        <f>'[1]17.01.'!K82</f>
        <v>0</v>
      </c>
      <c r="H98" s="32">
        <f>'[1]23.01.'!K82</f>
        <v>0</v>
      </c>
      <c r="I98" s="32">
        <f>'[1]30.01.'!K82</f>
        <v>8</v>
      </c>
      <c r="J98" s="32"/>
      <c r="K98" s="31"/>
      <c r="L98" s="32"/>
      <c r="M98" s="37">
        <f t="shared" si="3"/>
        <v>36</v>
      </c>
    </row>
    <row r="99" spans="1:13" ht="15.6">
      <c r="A99" s="34">
        <f t="shared" si="2"/>
        <v>74</v>
      </c>
      <c r="B99" s="75" t="s">
        <v>61</v>
      </c>
      <c r="C99" s="32">
        <f>'[1]03.01.'!K83</f>
        <v>0</v>
      </c>
      <c r="D99" s="32">
        <f>'[1]09.01.'!K83</f>
        <v>6</v>
      </c>
      <c r="E99" s="32">
        <f>'[1]10.01.'!K83</f>
        <v>0</v>
      </c>
      <c r="F99" s="32">
        <f>'[1]16.01.'!K83</f>
        <v>9</v>
      </c>
      <c r="G99" s="32">
        <f>'[1]17.01.'!K83</f>
        <v>0</v>
      </c>
      <c r="H99" s="32">
        <f>'[1]23.01.'!K83</f>
        <v>22</v>
      </c>
      <c r="I99" s="32">
        <f>'[1]30.01.'!K83</f>
        <v>0</v>
      </c>
      <c r="J99" s="32"/>
      <c r="K99" s="31"/>
      <c r="L99" s="32"/>
      <c r="M99" s="37">
        <f t="shared" si="3"/>
        <v>37</v>
      </c>
    </row>
    <row r="100" spans="1:13" ht="15.6">
      <c r="A100" s="34">
        <f t="shared" si="2"/>
        <v>75</v>
      </c>
      <c r="B100" s="75" t="s">
        <v>62</v>
      </c>
      <c r="C100" s="32">
        <f>'[1]03.01.'!K84</f>
        <v>0</v>
      </c>
      <c r="D100" s="32">
        <f>'[1]09.01.'!K84</f>
        <v>6</v>
      </c>
      <c r="E100" s="32">
        <f>'[1]10.01.'!K84</f>
        <v>0</v>
      </c>
      <c r="F100" s="32">
        <f>'[1]16.01.'!K84</f>
        <v>16</v>
      </c>
      <c r="G100" s="32">
        <f>'[1]17.01.'!K84</f>
        <v>17</v>
      </c>
      <c r="H100" s="32">
        <f>'[1]23.01.'!K84</f>
        <v>0</v>
      </c>
      <c r="I100" s="32">
        <f>'[1]30.01.'!K84</f>
        <v>0</v>
      </c>
      <c r="J100" s="36"/>
      <c r="K100" s="31"/>
      <c r="L100" s="32"/>
      <c r="M100" s="37">
        <f t="shared" si="3"/>
        <v>39</v>
      </c>
    </row>
    <row r="101" spans="1:13" ht="15.6">
      <c r="A101" s="34">
        <f t="shared" si="2"/>
        <v>76</v>
      </c>
      <c r="B101" s="75"/>
      <c r="C101" s="32">
        <f>'[1]03.01.'!K85</f>
        <v>0</v>
      </c>
      <c r="D101" s="32">
        <f>'[1]09.01.'!K85</f>
        <v>0</v>
      </c>
      <c r="E101" s="32">
        <f>'[1]10.01.'!K85</f>
        <v>0</v>
      </c>
      <c r="F101" s="32">
        <f>'[1]16.01.'!K85</f>
        <v>0</v>
      </c>
      <c r="G101" s="32">
        <f>'[1]17.01.'!K85</f>
        <v>0</v>
      </c>
      <c r="H101" s="32">
        <f>'[1]23.01.'!K85</f>
        <v>0</v>
      </c>
      <c r="I101" s="32">
        <f>'[1]30.01.'!K85</f>
        <v>0</v>
      </c>
      <c r="J101" s="36"/>
      <c r="K101" s="31"/>
      <c r="L101" s="32"/>
      <c r="M101" s="37">
        <f t="shared" si="3"/>
        <v>0</v>
      </c>
    </row>
    <row r="102" spans="1:13" ht="15.6">
      <c r="A102" s="34">
        <f t="shared" si="2"/>
        <v>77</v>
      </c>
      <c r="B102" s="39"/>
      <c r="C102" s="32">
        <f>'[1]03.01.'!K86</f>
        <v>0</v>
      </c>
      <c r="D102" s="32">
        <f>'[1]09.01.'!K86</f>
        <v>0</v>
      </c>
      <c r="E102" s="32">
        <f>'[1]10.01.'!K86</f>
        <v>0</v>
      </c>
      <c r="F102" s="32">
        <f>'[1]16.01.'!K86</f>
        <v>0</v>
      </c>
      <c r="G102" s="32">
        <f>'[1]17.01.'!K86</f>
        <v>0</v>
      </c>
      <c r="H102" s="32">
        <f>'[1]23.01.'!K86</f>
        <v>0</v>
      </c>
      <c r="I102" s="32">
        <f>'[1]30.01.'!K86</f>
        <v>0</v>
      </c>
      <c r="J102" s="36"/>
      <c r="K102" s="31"/>
      <c r="L102" s="32"/>
      <c r="M102" s="37">
        <f t="shared" si="3"/>
        <v>0</v>
      </c>
    </row>
    <row r="103" spans="1:13" ht="15.6">
      <c r="A103" s="34">
        <f t="shared" si="2"/>
        <v>78</v>
      </c>
      <c r="B103" s="39"/>
      <c r="C103" s="32">
        <f>'[1]03.01.'!K87</f>
        <v>0</v>
      </c>
      <c r="D103" s="32">
        <f>'[1]09.01.'!K87</f>
        <v>0</v>
      </c>
      <c r="E103" s="32">
        <f>'[1]10.01.'!K87</f>
        <v>0</v>
      </c>
      <c r="F103" s="32">
        <f>'[1]16.01.'!K87</f>
        <v>0</v>
      </c>
      <c r="G103" s="32">
        <f>'[1]17.01.'!K87</f>
        <v>0</v>
      </c>
      <c r="H103" s="32">
        <f>'[1]23.01.'!K87</f>
        <v>0</v>
      </c>
      <c r="I103" s="32">
        <f>'[1]30.01.'!K87</f>
        <v>0</v>
      </c>
      <c r="J103" s="36"/>
      <c r="K103" s="31"/>
      <c r="L103" s="32"/>
      <c r="M103" s="37">
        <f t="shared" si="3"/>
        <v>0</v>
      </c>
    </row>
    <row r="104" spans="1:13" ht="15.6">
      <c r="A104" s="81">
        <f t="shared" si="2"/>
        <v>79</v>
      </c>
      <c r="B104" s="39"/>
      <c r="C104" s="32">
        <f>'[1]03.01.'!K88</f>
        <v>0</v>
      </c>
      <c r="D104" s="32">
        <f>'[1]09.01.'!K88</f>
        <v>0</v>
      </c>
      <c r="E104" s="32">
        <f>'[1]10.01.'!K88</f>
        <v>0</v>
      </c>
      <c r="F104" s="32">
        <f>'[1]16.01.'!K88</f>
        <v>0</v>
      </c>
      <c r="G104" s="32">
        <f>'[1]17.01.'!K88</f>
        <v>0</v>
      </c>
      <c r="H104" s="32">
        <f>'[1]23.01.'!K88</f>
        <v>0</v>
      </c>
      <c r="I104" s="32">
        <f>'[1]30.01.'!K88</f>
        <v>0</v>
      </c>
      <c r="J104" s="36"/>
      <c r="K104" s="31"/>
      <c r="L104" s="32"/>
      <c r="M104" s="37">
        <f t="shared" si="3"/>
        <v>0</v>
      </c>
    </row>
    <row r="105" spans="1:13" ht="15.6">
      <c r="A105" s="76">
        <f t="shared" si="2"/>
        <v>80</v>
      </c>
      <c r="B105" s="39"/>
      <c r="C105" s="32">
        <f>'[1]03.01.'!K89</f>
        <v>0</v>
      </c>
      <c r="D105" s="32">
        <f>'[1]09.01.'!K89</f>
        <v>0</v>
      </c>
      <c r="E105" s="32">
        <f>'[1]10.01.'!K89</f>
        <v>0</v>
      </c>
      <c r="F105" s="32">
        <f>'[1]16.01.'!K89</f>
        <v>0</v>
      </c>
      <c r="G105" s="32">
        <f>'[1]17.01.'!K89</f>
        <v>0</v>
      </c>
      <c r="H105" s="32">
        <f>'[1]23.01.'!K89</f>
        <v>0</v>
      </c>
      <c r="I105" s="32">
        <f>'[1]30.01.'!K89</f>
        <v>0</v>
      </c>
      <c r="J105" s="36"/>
      <c r="K105" s="31"/>
      <c r="L105" s="32"/>
      <c r="M105" s="37">
        <f t="shared" si="3"/>
        <v>0</v>
      </c>
    </row>
    <row r="106" spans="1:13" ht="15.6">
      <c r="A106" s="76">
        <f t="shared" si="2"/>
        <v>81</v>
      </c>
      <c r="B106" s="39"/>
      <c r="C106" s="32">
        <f>'[1]03.01.'!K90</f>
        <v>0</v>
      </c>
      <c r="D106" s="32">
        <f>'[1]09.01.'!K90</f>
        <v>0</v>
      </c>
      <c r="E106" s="32">
        <f>'[1]10.01.'!K90</f>
        <v>0</v>
      </c>
      <c r="F106" s="32">
        <f>'[1]16.01.'!K90</f>
        <v>0</v>
      </c>
      <c r="G106" s="32">
        <f>'[1]17.01.'!K90</f>
        <v>0</v>
      </c>
      <c r="H106" s="32">
        <f>'[1]23.01.'!K90</f>
        <v>0</v>
      </c>
      <c r="I106" s="32">
        <f>'[1]30.01.'!K90</f>
        <v>0</v>
      </c>
      <c r="J106" s="36"/>
      <c r="K106" s="31"/>
      <c r="L106" s="32"/>
      <c r="M106" s="37">
        <f t="shared" si="3"/>
        <v>0</v>
      </c>
    </row>
    <row r="107" spans="1:13" ht="15.6">
      <c r="A107" s="76">
        <f t="shared" si="2"/>
        <v>82</v>
      </c>
      <c r="B107" s="40"/>
      <c r="C107" s="32">
        <f>'[1]03.01.'!K91</f>
        <v>0</v>
      </c>
      <c r="D107" s="32">
        <f>'[1]09.01.'!K91</f>
        <v>0</v>
      </c>
      <c r="E107" s="32">
        <f>'[1]10.01.'!K91</f>
        <v>0</v>
      </c>
      <c r="F107" s="32">
        <f>'[1]16.01.'!K91</f>
        <v>0</v>
      </c>
      <c r="G107" s="32">
        <f>'[1]17.01.'!K91</f>
        <v>0</v>
      </c>
      <c r="H107" s="32">
        <f>'[1]23.01.'!K91</f>
        <v>0</v>
      </c>
      <c r="I107" s="32">
        <f>'[1]30.01.'!K91</f>
        <v>0</v>
      </c>
      <c r="J107" s="41"/>
      <c r="K107" s="31"/>
      <c r="L107" s="32"/>
      <c r="M107" s="37">
        <f t="shared" si="3"/>
        <v>0</v>
      </c>
    </row>
    <row r="108" spans="1:13" ht="16.2" thickBot="1">
      <c r="A108" s="77">
        <f t="shared" si="2"/>
        <v>83</v>
      </c>
      <c r="B108" s="40"/>
      <c r="C108" s="43">
        <f>'[1]03.01.'!K92</f>
        <v>0</v>
      </c>
      <c r="D108" s="43">
        <f>'[1]09.01.'!K92</f>
        <v>0</v>
      </c>
      <c r="E108" s="43">
        <f>'[1]10.01.'!K92</f>
        <v>0</v>
      </c>
      <c r="F108" s="43">
        <f>'[1]16.01.'!K92</f>
        <v>0</v>
      </c>
      <c r="G108" s="43">
        <f>'[1]17.01.'!K92</f>
        <v>0</v>
      </c>
      <c r="H108" s="43">
        <f>'[1]23.01.'!K92</f>
        <v>0</v>
      </c>
      <c r="I108" s="43">
        <f>'[1]30.01.'!K92</f>
        <v>0</v>
      </c>
      <c r="J108" s="41"/>
      <c r="K108" s="67"/>
      <c r="L108" s="68"/>
      <c r="M108" s="69">
        <f t="shared" si="3"/>
        <v>0</v>
      </c>
    </row>
    <row r="109" spans="1:13" ht="15.6">
      <c r="A109" s="47">
        <f t="shared" si="2"/>
        <v>84</v>
      </c>
      <c r="B109" s="48" t="s">
        <v>63</v>
      </c>
      <c r="C109" s="49">
        <f>'[1]03.01.'!K93</f>
        <v>10</v>
      </c>
      <c r="D109" s="49">
        <f>'[1]09.01.'!K93</f>
        <v>4</v>
      </c>
      <c r="E109" s="49">
        <f>'[1]10.01.'!K93</f>
        <v>0</v>
      </c>
      <c r="F109" s="49">
        <f>'[1]16.01.'!K93</f>
        <v>4</v>
      </c>
      <c r="G109" s="49">
        <f>'[1]17.01.'!K93</f>
        <v>22</v>
      </c>
      <c r="H109" s="49">
        <f>'[1]23.01.'!K93</f>
        <v>4</v>
      </c>
      <c r="I109" s="49">
        <f>'[1]30.01.'!K93</f>
        <v>7</v>
      </c>
      <c r="J109" s="50"/>
      <c r="K109" s="51"/>
      <c r="L109" s="49"/>
      <c r="M109" s="70">
        <f t="shared" si="3"/>
        <v>51</v>
      </c>
    </row>
    <row r="110" spans="1:13" ht="15.6">
      <c r="A110" s="53">
        <f t="shared" si="2"/>
        <v>85</v>
      </c>
      <c r="B110" s="57" t="s">
        <v>64</v>
      </c>
      <c r="C110" s="49">
        <f>'[1]03.01.'!K94</f>
        <v>0</v>
      </c>
      <c r="D110" s="49">
        <f>'[1]09.01.'!K94</f>
        <v>4</v>
      </c>
      <c r="E110" s="49">
        <f>'[1]10.01.'!K94</f>
        <v>0</v>
      </c>
      <c r="F110" s="49">
        <f>'[1]16.01.'!K94</f>
        <v>0</v>
      </c>
      <c r="G110" s="49">
        <f>'[1]17.01.'!K94</f>
        <v>0</v>
      </c>
      <c r="H110" s="49">
        <f>'[1]23.01.'!K94</f>
        <v>0</v>
      </c>
      <c r="I110" s="49">
        <f>'[1]30.01.'!K94</f>
        <v>0</v>
      </c>
      <c r="J110" s="56"/>
      <c r="K110" s="51"/>
      <c r="L110" s="49"/>
      <c r="M110" s="55">
        <f t="shared" si="3"/>
        <v>4</v>
      </c>
    </row>
    <row r="111" spans="1:13" ht="15.6">
      <c r="A111" s="53">
        <f t="shared" si="2"/>
        <v>86</v>
      </c>
      <c r="B111" s="57" t="s">
        <v>65</v>
      </c>
      <c r="C111" s="49">
        <f>'[1]03.01.'!K95</f>
        <v>0</v>
      </c>
      <c r="D111" s="49">
        <f>'[1]09.01.'!K95</f>
        <v>11</v>
      </c>
      <c r="E111" s="49">
        <f>'[1]10.01.'!K95</f>
        <v>0</v>
      </c>
      <c r="F111" s="49">
        <f>'[1]16.01.'!K95</f>
        <v>7</v>
      </c>
      <c r="G111" s="49">
        <f>'[1]17.01.'!K95</f>
        <v>19</v>
      </c>
      <c r="H111" s="49">
        <f>'[1]23.01.'!K95</f>
        <v>17</v>
      </c>
      <c r="I111" s="49">
        <f>'[1]30.01.'!K95</f>
        <v>0</v>
      </c>
      <c r="J111" s="56"/>
      <c r="K111" s="51"/>
      <c r="L111" s="49"/>
      <c r="M111" s="55">
        <f t="shared" si="3"/>
        <v>54</v>
      </c>
    </row>
    <row r="112" spans="1:13" ht="15.6">
      <c r="A112" s="71">
        <f t="shared" si="2"/>
        <v>87</v>
      </c>
      <c r="B112" s="57" t="s">
        <v>66</v>
      </c>
      <c r="C112" s="49">
        <f>'[1]03.01.'!K96</f>
        <v>0</v>
      </c>
      <c r="D112" s="49">
        <f>'[1]09.01.'!K96</f>
        <v>0</v>
      </c>
      <c r="E112" s="49">
        <f>'[1]10.01.'!K96</f>
        <v>0</v>
      </c>
      <c r="F112" s="49">
        <f>'[1]16.01.'!K96</f>
        <v>0</v>
      </c>
      <c r="G112" s="49">
        <f>'[1]17.01.'!K96</f>
        <v>0</v>
      </c>
      <c r="H112" s="49">
        <f>'[1]23.01.'!K96</f>
        <v>0</v>
      </c>
      <c r="I112" s="49">
        <f>'[1]30.01.'!K96</f>
        <v>0</v>
      </c>
      <c r="J112" s="56"/>
      <c r="K112" s="51"/>
      <c r="L112" s="49"/>
      <c r="M112" s="55">
        <f t="shared" si="3"/>
        <v>0</v>
      </c>
    </row>
    <row r="113" spans="1:13" ht="16.2" thickBot="1">
      <c r="A113" s="58">
        <f t="shared" si="2"/>
        <v>88</v>
      </c>
      <c r="B113" s="72" t="s">
        <v>67</v>
      </c>
      <c r="C113" s="60">
        <f>'[1]03.01.'!K97</f>
        <v>0</v>
      </c>
      <c r="D113" s="60">
        <f>'[1]09.01.'!K97</f>
        <v>0</v>
      </c>
      <c r="E113" s="60">
        <f>'[1]10.01.'!K97</f>
        <v>0</v>
      </c>
      <c r="F113" s="60">
        <f>'[1]16.01.'!K97</f>
        <v>0</v>
      </c>
      <c r="G113" s="60">
        <f>'[1]17.01.'!K97</f>
        <v>0</v>
      </c>
      <c r="H113" s="60">
        <f>'[1]23.01.'!K97</f>
        <v>0</v>
      </c>
      <c r="I113" s="60">
        <f>'[1]30.01.'!K97</f>
        <v>0</v>
      </c>
      <c r="J113" s="60"/>
      <c r="K113" s="82"/>
      <c r="L113" s="60"/>
      <c r="M113" s="73">
        <f t="shared" si="3"/>
        <v>0</v>
      </c>
    </row>
    <row r="114" spans="1:13" ht="15.6">
      <c r="A114" s="83">
        <f t="shared" si="2"/>
        <v>89</v>
      </c>
      <c r="B114" s="84" t="s">
        <v>68</v>
      </c>
      <c r="C114" s="85">
        <f>'[1]03.01.'!K98</f>
        <v>40</v>
      </c>
      <c r="D114" s="85">
        <f>'[1]09.01.'!K98</f>
        <v>77</v>
      </c>
      <c r="E114" s="85">
        <f>'[1]10.01.'!K98</f>
        <v>0</v>
      </c>
      <c r="F114" s="85">
        <f>'[1]16.01.'!K98</f>
        <v>68</v>
      </c>
      <c r="G114" s="85">
        <f>'[1]17.01.'!K98</f>
        <v>0</v>
      </c>
      <c r="H114" s="85">
        <f>'[1]23.01.'!K98</f>
        <v>120</v>
      </c>
      <c r="I114" s="85">
        <f>'[1]30.01.'!K98</f>
        <v>25</v>
      </c>
      <c r="J114" s="86"/>
      <c r="K114" s="87"/>
      <c r="L114" s="85"/>
      <c r="M114" s="88">
        <f t="shared" si="3"/>
        <v>330</v>
      </c>
    </row>
    <row r="115" spans="1:13" ht="15.6">
      <c r="A115" s="89">
        <f t="shared" si="2"/>
        <v>90</v>
      </c>
      <c r="B115" s="90" t="s">
        <v>69</v>
      </c>
      <c r="C115" s="91">
        <f>'[1]03.01.'!K99</f>
        <v>75</v>
      </c>
      <c r="D115" s="91">
        <f>'[1]09.01.'!K99</f>
        <v>93</v>
      </c>
      <c r="E115" s="91">
        <f>'[1]10.01.'!K99</f>
        <v>0</v>
      </c>
      <c r="F115" s="91">
        <f>'[1]16.01.'!K99</f>
        <v>46</v>
      </c>
      <c r="G115" s="91">
        <f>'[1]17.01.'!K99</f>
        <v>10</v>
      </c>
      <c r="H115" s="91">
        <f>'[1]23.01.'!K99</f>
        <v>158</v>
      </c>
      <c r="I115" s="91">
        <f>'[1]30.01.'!K99</f>
        <v>22</v>
      </c>
      <c r="J115" s="92"/>
      <c r="K115" s="93"/>
      <c r="L115" s="91"/>
      <c r="M115" s="94">
        <f t="shared" si="3"/>
        <v>404</v>
      </c>
    </row>
    <row r="116" spans="1:13" ht="15.6">
      <c r="A116" s="95">
        <f t="shared" si="2"/>
        <v>91</v>
      </c>
      <c r="B116" s="96" t="s">
        <v>70</v>
      </c>
      <c r="C116" s="97">
        <f>'[1]03.01.'!K100</f>
        <v>50</v>
      </c>
      <c r="D116" s="97">
        <f>'[1]09.01.'!K100</f>
        <v>84</v>
      </c>
      <c r="E116" s="97">
        <f>'[1]10.01.'!K100</f>
        <v>0</v>
      </c>
      <c r="F116" s="97">
        <f>'[1]16.01.'!K100</f>
        <v>76</v>
      </c>
      <c r="G116" s="97">
        <f>'[1]17.01.'!K100</f>
        <v>19</v>
      </c>
      <c r="H116" s="97">
        <f>'[1]23.01.'!K100</f>
        <v>163</v>
      </c>
      <c r="I116" s="97">
        <f>'[1]30.01.'!K100</f>
        <v>43</v>
      </c>
      <c r="J116" s="98"/>
      <c r="K116" s="99"/>
      <c r="L116" s="97"/>
      <c r="M116" s="100">
        <f t="shared" si="3"/>
        <v>435</v>
      </c>
    </row>
    <row r="117" spans="1:13" ht="16.2" thickBot="1">
      <c r="A117" s="101">
        <f t="shared" si="2"/>
        <v>92</v>
      </c>
      <c r="B117" s="102" t="s">
        <v>71</v>
      </c>
      <c r="C117" s="103">
        <f>'[1]03.01.'!K101</f>
        <v>50</v>
      </c>
      <c r="D117" s="103">
        <f>'[1]09.01.'!K101</f>
        <v>81</v>
      </c>
      <c r="E117" s="103">
        <f>'[1]10.01.'!K101</f>
        <v>0</v>
      </c>
      <c r="F117" s="103">
        <f>'[1]16.01.'!K101</f>
        <v>100</v>
      </c>
      <c r="G117" s="103">
        <f>'[1]17.01.'!K101</f>
        <v>35</v>
      </c>
      <c r="H117" s="103">
        <f>'[1]23.01.'!K101</f>
        <v>73</v>
      </c>
      <c r="I117" s="103">
        <f>'[1]30.01.'!K101</f>
        <v>28</v>
      </c>
      <c r="J117" s="104"/>
      <c r="K117" s="105"/>
      <c r="L117" s="106"/>
      <c r="M117" s="107">
        <f t="shared" si="3"/>
        <v>367</v>
      </c>
    </row>
    <row r="118" spans="1:13" ht="15.6">
      <c r="A118" s="108">
        <f t="shared" si="2"/>
        <v>93</v>
      </c>
      <c r="B118" s="109" t="s">
        <v>72</v>
      </c>
      <c r="C118" s="32">
        <f>'[1]03.01.'!K102</f>
        <v>0</v>
      </c>
      <c r="D118" s="32">
        <f>'[1]09.01.'!K102</f>
        <v>0</v>
      </c>
      <c r="E118" s="32">
        <f>'[1]10.01.'!K102</f>
        <v>0</v>
      </c>
      <c r="F118" s="32">
        <f>'[1]16.01.'!K102</f>
        <v>0</v>
      </c>
      <c r="G118" s="32">
        <f>'[1]17.01.'!K102</f>
        <v>0</v>
      </c>
      <c r="H118" s="32">
        <f>'[1]23.01.'!K102</f>
        <v>0</v>
      </c>
      <c r="I118" s="32">
        <f>'[1]30.01.'!K102</f>
        <v>9</v>
      </c>
      <c r="J118" s="110"/>
      <c r="K118" s="31"/>
      <c r="L118" s="32"/>
      <c r="M118" s="74">
        <f t="shared" si="3"/>
        <v>9</v>
      </c>
    </row>
    <row r="119" spans="1:13" ht="15.6">
      <c r="A119" s="111">
        <f t="shared" si="2"/>
        <v>94</v>
      </c>
      <c r="B119" s="112" t="s">
        <v>73</v>
      </c>
      <c r="C119" s="32">
        <f>'[1]03.01.'!K103</f>
        <v>0</v>
      </c>
      <c r="D119" s="32">
        <f>'[1]09.01.'!K103</f>
        <v>0</v>
      </c>
      <c r="E119" s="32">
        <f>'[1]10.01.'!K103</f>
        <v>0</v>
      </c>
      <c r="F119" s="32">
        <f>'[1]16.01.'!K103</f>
        <v>0</v>
      </c>
      <c r="G119" s="32">
        <f>'[1]17.01.'!K103</f>
        <v>0</v>
      </c>
      <c r="H119" s="32">
        <f>'[1]23.01.'!K103</f>
        <v>0</v>
      </c>
      <c r="I119" s="32">
        <f>'[1]30.01.'!K103</f>
        <v>0</v>
      </c>
      <c r="J119" s="41"/>
      <c r="K119" s="31"/>
      <c r="L119" s="32"/>
      <c r="M119" s="37">
        <f t="shared" si="3"/>
        <v>0</v>
      </c>
    </row>
    <row r="120" spans="1:13" ht="15.6">
      <c r="A120" s="111">
        <f t="shared" si="2"/>
        <v>95</v>
      </c>
      <c r="B120" s="109" t="s">
        <v>74</v>
      </c>
      <c r="C120" s="32">
        <f>'[1]03.01.'!K104</f>
        <v>0</v>
      </c>
      <c r="D120" s="32">
        <f>'[1]09.01.'!K104</f>
        <v>0</v>
      </c>
      <c r="E120" s="32">
        <f>'[1]10.01.'!K104</f>
        <v>0</v>
      </c>
      <c r="F120" s="32">
        <f>'[1]16.01.'!K104</f>
        <v>0</v>
      </c>
      <c r="G120" s="32">
        <f>'[1]17.01.'!K104</f>
        <v>0</v>
      </c>
      <c r="H120" s="32">
        <f>'[1]23.01.'!K104</f>
        <v>0</v>
      </c>
      <c r="I120" s="32">
        <f>'[1]30.01.'!K104</f>
        <v>0</v>
      </c>
      <c r="J120" s="41"/>
      <c r="K120" s="31"/>
      <c r="L120" s="32"/>
      <c r="M120" s="37">
        <f t="shared" si="3"/>
        <v>0</v>
      </c>
    </row>
    <row r="121" spans="1:13" ht="15.6">
      <c r="A121" s="111">
        <f t="shared" si="2"/>
        <v>96</v>
      </c>
      <c r="B121" s="113" t="s">
        <v>75</v>
      </c>
      <c r="C121" s="32">
        <f>'[1]03.01.'!K105</f>
        <v>0</v>
      </c>
      <c r="D121" s="32">
        <f>'[1]09.01.'!K105</f>
        <v>0</v>
      </c>
      <c r="E121" s="32">
        <f>'[1]10.01.'!K105</f>
        <v>0</v>
      </c>
      <c r="F121" s="32">
        <f>'[1]16.01.'!K105</f>
        <v>0</v>
      </c>
      <c r="G121" s="32">
        <f>'[1]17.01.'!K105</f>
        <v>0</v>
      </c>
      <c r="H121" s="32">
        <f>'[1]23.01.'!K105</f>
        <v>0</v>
      </c>
      <c r="I121" s="32">
        <f>'[1]30.01.'!K105</f>
        <v>0</v>
      </c>
      <c r="J121" s="41"/>
      <c r="K121" s="31"/>
      <c r="L121" s="32"/>
      <c r="M121" s="37">
        <f t="shared" si="3"/>
        <v>0</v>
      </c>
    </row>
    <row r="122" spans="1:13" ht="15.6">
      <c r="A122" s="111">
        <f t="shared" si="2"/>
        <v>97</v>
      </c>
      <c r="B122" s="113" t="s">
        <v>76</v>
      </c>
      <c r="C122" s="32">
        <f>'[1]03.01.'!K106</f>
        <v>0</v>
      </c>
      <c r="D122" s="32">
        <f>'[1]09.01.'!K106</f>
        <v>0</v>
      </c>
      <c r="E122" s="32">
        <f>'[1]10.01.'!K106</f>
        <v>0</v>
      </c>
      <c r="F122" s="32">
        <f>'[1]16.01.'!K106</f>
        <v>0</v>
      </c>
      <c r="G122" s="32">
        <f>'[1]17.01.'!K106</f>
        <v>0</v>
      </c>
      <c r="H122" s="32">
        <f>'[1]23.01.'!K106</f>
        <v>0</v>
      </c>
      <c r="I122" s="32">
        <f>'[1]30.01.'!K106</f>
        <v>0</v>
      </c>
      <c r="J122" s="41"/>
      <c r="K122" s="31"/>
      <c r="L122" s="32"/>
      <c r="M122" s="37">
        <f t="shared" si="3"/>
        <v>0</v>
      </c>
    </row>
    <row r="123" spans="1:13" ht="15.6">
      <c r="A123" s="111">
        <f t="shared" si="2"/>
        <v>98</v>
      </c>
      <c r="B123" s="114" t="s">
        <v>77</v>
      </c>
      <c r="C123" s="32">
        <f>'[1]03.01.'!K107</f>
        <v>0</v>
      </c>
      <c r="D123" s="32">
        <f>'[1]09.01.'!K107</f>
        <v>0</v>
      </c>
      <c r="E123" s="32">
        <f>'[1]10.01.'!K107</f>
        <v>0</v>
      </c>
      <c r="F123" s="32">
        <f>'[1]16.01.'!K107</f>
        <v>0</v>
      </c>
      <c r="G123" s="32">
        <f>'[1]17.01.'!K107</f>
        <v>0</v>
      </c>
      <c r="H123" s="32">
        <f>'[1]23.01.'!K107</f>
        <v>0</v>
      </c>
      <c r="I123" s="32">
        <f>'[1]30.01.'!K107</f>
        <v>0</v>
      </c>
      <c r="J123" s="41"/>
      <c r="K123" s="31"/>
      <c r="L123" s="32"/>
      <c r="M123" s="37">
        <f t="shared" si="3"/>
        <v>0</v>
      </c>
    </row>
    <row r="124" spans="1:13" ht="15.6">
      <c r="A124" s="111">
        <f t="shared" si="2"/>
        <v>99</v>
      </c>
      <c r="B124" s="114" t="s">
        <v>78</v>
      </c>
      <c r="C124" s="32">
        <f>'[1]03.01.'!K108</f>
        <v>0</v>
      </c>
      <c r="D124" s="32">
        <f>'[1]09.01.'!K108</f>
        <v>0</v>
      </c>
      <c r="E124" s="32">
        <f>'[1]10.01.'!K108</f>
        <v>0</v>
      </c>
      <c r="F124" s="32">
        <f>'[1]16.01.'!K108</f>
        <v>0</v>
      </c>
      <c r="G124" s="32">
        <f>'[1]17.01.'!K108</f>
        <v>0</v>
      </c>
      <c r="H124" s="32">
        <f>'[1]23.01.'!K108</f>
        <v>0</v>
      </c>
      <c r="I124" s="32">
        <f>'[1]30.01.'!K108</f>
        <v>0</v>
      </c>
      <c r="J124" s="41"/>
      <c r="K124" s="31"/>
      <c r="L124" s="32"/>
      <c r="M124" s="37">
        <f t="shared" si="3"/>
        <v>0</v>
      </c>
    </row>
    <row r="125" spans="1:13" ht="15.6">
      <c r="A125" s="111">
        <f t="shared" si="2"/>
        <v>100</v>
      </c>
      <c r="B125" s="114" t="s">
        <v>79</v>
      </c>
      <c r="C125" s="32">
        <f>'[1]03.01.'!K109</f>
        <v>0</v>
      </c>
      <c r="D125" s="32">
        <f>'[1]09.01.'!K109</f>
        <v>0</v>
      </c>
      <c r="E125" s="32">
        <f>'[1]10.01.'!K109</f>
        <v>0</v>
      </c>
      <c r="F125" s="32">
        <f>'[1]16.01.'!K109</f>
        <v>0</v>
      </c>
      <c r="G125" s="32">
        <f>'[1]17.01.'!K109</f>
        <v>0</v>
      </c>
      <c r="H125" s="32">
        <f>'[1]23.01.'!K109</f>
        <v>0</v>
      </c>
      <c r="I125" s="32">
        <f>'[1]30.01.'!K109</f>
        <v>0</v>
      </c>
      <c r="J125" s="41"/>
      <c r="K125" s="31"/>
      <c r="L125" s="32"/>
      <c r="M125" s="37">
        <f t="shared" si="3"/>
        <v>0</v>
      </c>
    </row>
    <row r="126" spans="1:13" ht="15.6">
      <c r="A126" s="111">
        <f t="shared" si="2"/>
        <v>101</v>
      </c>
      <c r="B126" s="114" t="s">
        <v>80</v>
      </c>
      <c r="C126" s="32">
        <f>'[1]03.01.'!K110</f>
        <v>0</v>
      </c>
      <c r="D126" s="32">
        <f>'[1]09.01.'!K110</f>
        <v>0</v>
      </c>
      <c r="E126" s="32">
        <f>'[1]10.01.'!K110</f>
        <v>0</v>
      </c>
      <c r="F126" s="32">
        <f>'[1]16.01.'!K110</f>
        <v>0</v>
      </c>
      <c r="G126" s="32">
        <f>'[1]17.01.'!K110</f>
        <v>0</v>
      </c>
      <c r="H126" s="32">
        <f>'[1]23.01.'!K110</f>
        <v>0</v>
      </c>
      <c r="I126" s="32">
        <f>'[1]30.01.'!K110</f>
        <v>0</v>
      </c>
      <c r="J126" s="41"/>
      <c r="K126" s="31"/>
      <c r="L126" s="32"/>
      <c r="M126" s="37">
        <f t="shared" si="3"/>
        <v>0</v>
      </c>
    </row>
    <row r="127" spans="1:13" ht="15.6">
      <c r="A127" s="111">
        <f t="shared" si="2"/>
        <v>102</v>
      </c>
      <c r="B127" s="115" t="s">
        <v>81</v>
      </c>
      <c r="C127" s="32">
        <f>'[1]03.01.'!K111</f>
        <v>0</v>
      </c>
      <c r="D127" s="32">
        <f>'[1]09.01.'!K111</f>
        <v>0</v>
      </c>
      <c r="E127" s="32">
        <f>'[1]10.01.'!K111</f>
        <v>0</v>
      </c>
      <c r="F127" s="32">
        <f>'[1]16.01.'!K111</f>
        <v>0</v>
      </c>
      <c r="G127" s="32">
        <f>'[1]17.01.'!K111</f>
        <v>0</v>
      </c>
      <c r="H127" s="32">
        <f>'[1]23.01.'!K111</f>
        <v>0</v>
      </c>
      <c r="I127" s="32">
        <f>'[1]30.01.'!K111</f>
        <v>0</v>
      </c>
      <c r="J127" s="41"/>
      <c r="K127" s="31"/>
      <c r="L127" s="32"/>
      <c r="M127" s="37">
        <f t="shared" si="3"/>
        <v>0</v>
      </c>
    </row>
    <row r="128" spans="1:13" ht="15.6">
      <c r="A128" s="111">
        <f t="shared" si="2"/>
        <v>103</v>
      </c>
      <c r="B128" s="115" t="s">
        <v>82</v>
      </c>
      <c r="C128" s="32">
        <f>'[1]03.01.'!K112</f>
        <v>10</v>
      </c>
      <c r="D128" s="32">
        <f>'[1]09.01.'!K112</f>
        <v>0</v>
      </c>
      <c r="E128" s="32">
        <f>'[1]10.01.'!K112</f>
        <v>0</v>
      </c>
      <c r="F128" s="32">
        <f>'[1]16.01.'!K112</f>
        <v>0</v>
      </c>
      <c r="G128" s="32">
        <f>'[1]17.01.'!K112</f>
        <v>0</v>
      </c>
      <c r="H128" s="32">
        <f>'[1]23.01.'!K112</f>
        <v>0</v>
      </c>
      <c r="I128" s="32">
        <f>'[1]30.01.'!K112</f>
        <v>0</v>
      </c>
      <c r="J128" s="41"/>
      <c r="K128" s="31"/>
      <c r="L128" s="32"/>
      <c r="M128" s="37">
        <f t="shared" si="3"/>
        <v>10</v>
      </c>
    </row>
    <row r="129" spans="1:13" ht="15.6">
      <c r="A129" s="111">
        <f t="shared" si="2"/>
        <v>104</v>
      </c>
      <c r="B129" s="115" t="s">
        <v>83</v>
      </c>
      <c r="C129" s="32">
        <f>'[1]03.01.'!K113</f>
        <v>10</v>
      </c>
      <c r="D129" s="32">
        <f>'[1]09.01.'!K113</f>
        <v>0</v>
      </c>
      <c r="E129" s="32">
        <f>'[1]10.01.'!K113</f>
        <v>0</v>
      </c>
      <c r="F129" s="32">
        <f>'[1]16.01.'!K113</f>
        <v>0</v>
      </c>
      <c r="G129" s="32">
        <f>'[1]17.01.'!K113</f>
        <v>0</v>
      </c>
      <c r="H129" s="32">
        <f>'[1]23.01.'!K113</f>
        <v>0</v>
      </c>
      <c r="I129" s="32">
        <f>'[1]30.01.'!K113</f>
        <v>0</v>
      </c>
      <c r="J129" s="41"/>
      <c r="K129" s="116"/>
      <c r="L129" s="36"/>
      <c r="M129" s="37">
        <f t="shared" si="3"/>
        <v>10</v>
      </c>
    </row>
    <row r="130" spans="1:13" ht="15.6">
      <c r="A130" s="111">
        <f t="shared" si="2"/>
        <v>105</v>
      </c>
      <c r="B130" s="117" t="s">
        <v>84</v>
      </c>
      <c r="C130" s="32">
        <f>'[1]03.01.'!K114</f>
        <v>0</v>
      </c>
      <c r="D130" s="32">
        <f>'[1]09.01.'!K114</f>
        <v>0</v>
      </c>
      <c r="E130" s="32">
        <f>'[1]10.01.'!K114</f>
        <v>0</v>
      </c>
      <c r="F130" s="32">
        <f>'[1]16.01.'!K114</f>
        <v>0</v>
      </c>
      <c r="G130" s="32">
        <f>'[1]17.01.'!K114</f>
        <v>0</v>
      </c>
      <c r="H130" s="32">
        <f>'[1]23.01.'!K114</f>
        <v>0</v>
      </c>
      <c r="I130" s="32">
        <f>'[1]30.01.'!K114</f>
        <v>0</v>
      </c>
      <c r="J130" s="36"/>
      <c r="K130" s="116"/>
      <c r="L130" s="36"/>
      <c r="M130" s="37">
        <f t="shared" si="3"/>
        <v>0</v>
      </c>
    </row>
    <row r="131" spans="1:13" ht="15.6">
      <c r="A131" s="111">
        <f t="shared" si="2"/>
        <v>106</v>
      </c>
      <c r="B131" s="117" t="s">
        <v>85</v>
      </c>
      <c r="C131" s="32">
        <f>'[1]03.01.'!K115</f>
        <v>0</v>
      </c>
      <c r="D131" s="32">
        <f>'[1]09.01.'!K115</f>
        <v>0</v>
      </c>
      <c r="E131" s="32">
        <f>'[1]10.01.'!K115</f>
        <v>0</v>
      </c>
      <c r="F131" s="32">
        <f>'[1]16.01.'!K115</f>
        <v>0</v>
      </c>
      <c r="G131" s="32">
        <f>'[1]17.01.'!K115</f>
        <v>0</v>
      </c>
      <c r="H131" s="32">
        <f>'[1]23.01.'!K115</f>
        <v>0</v>
      </c>
      <c r="I131" s="32">
        <f>'[1]30.01.'!K115</f>
        <v>0</v>
      </c>
      <c r="J131" s="36"/>
      <c r="K131" s="116"/>
      <c r="L131" s="36"/>
      <c r="M131" s="37">
        <f t="shared" si="3"/>
        <v>0</v>
      </c>
    </row>
    <row r="132" spans="1:13" ht="15.6">
      <c r="A132" s="111">
        <f t="shared" si="2"/>
        <v>107</v>
      </c>
      <c r="B132" s="117" t="s">
        <v>86</v>
      </c>
      <c r="C132" s="32">
        <f>'[1]03.01.'!K116</f>
        <v>0</v>
      </c>
      <c r="D132" s="32">
        <f>'[1]09.01.'!K116</f>
        <v>0</v>
      </c>
      <c r="E132" s="32">
        <f>'[1]10.01.'!K116</f>
        <v>0</v>
      </c>
      <c r="F132" s="32">
        <f>'[1]16.01.'!K116</f>
        <v>0</v>
      </c>
      <c r="G132" s="32">
        <f>'[1]17.01.'!K116</f>
        <v>0</v>
      </c>
      <c r="H132" s="32">
        <f>'[1]23.01.'!K116</f>
        <v>0</v>
      </c>
      <c r="I132" s="32">
        <f>'[1]30.01.'!K116</f>
        <v>0</v>
      </c>
      <c r="J132" s="36"/>
      <c r="K132" s="116"/>
      <c r="L132" s="36"/>
      <c r="M132" s="37">
        <f t="shared" si="3"/>
        <v>0</v>
      </c>
    </row>
  </sheetData>
  <mergeCells count="14">
    <mergeCell ref="J4:J9"/>
    <mergeCell ref="K4:K9"/>
    <mergeCell ref="L4:L9"/>
    <mergeCell ref="M4:M9"/>
    <mergeCell ref="A1:M2"/>
    <mergeCell ref="A4:A9"/>
    <mergeCell ref="B4:B9"/>
    <mergeCell ref="C4:C9"/>
    <mergeCell ref="D4:D9"/>
    <mergeCell ref="E4:E9"/>
    <mergeCell ref="F4:F9"/>
    <mergeCell ref="G4:G9"/>
    <mergeCell ref="H4:H9"/>
    <mergeCell ref="I4:I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A43" zoomScaleNormal="100" workbookViewId="0">
      <selection activeCell="G66" sqref="G66"/>
    </sheetView>
  </sheetViews>
  <sheetFormatPr defaultRowHeight="13.2"/>
  <cols>
    <col min="1" max="1" width="15.77734375" style="119" customWidth="1"/>
    <col min="3" max="3" width="7.88671875" customWidth="1"/>
    <col min="4" max="5" width="7.77734375" customWidth="1"/>
    <col min="6" max="6" width="7.88671875" customWidth="1"/>
    <col min="7" max="7" width="7.5546875" customWidth="1"/>
    <col min="8" max="8" width="7.6640625" customWidth="1"/>
    <col min="9" max="9" width="7.21875" customWidth="1"/>
    <col min="10" max="10" width="7.6640625" customWidth="1"/>
  </cols>
  <sheetData>
    <row r="1" spans="1:11" ht="25.2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3.05" customHeight="1" thickTop="1">
      <c r="A2" s="128" t="s">
        <v>1</v>
      </c>
      <c r="B2" s="123" t="s">
        <v>2</v>
      </c>
      <c r="C2" s="124" t="s">
        <v>3</v>
      </c>
      <c r="D2" s="123" t="s">
        <v>4</v>
      </c>
      <c r="E2" s="120" t="s">
        <v>5</v>
      </c>
      <c r="F2" s="120" t="s">
        <v>6</v>
      </c>
      <c r="G2" s="120" t="s">
        <v>7</v>
      </c>
      <c r="H2" s="120" t="s">
        <v>8</v>
      </c>
      <c r="I2" s="11" t="s">
        <v>9</v>
      </c>
      <c r="J2" s="11" t="s">
        <v>87</v>
      </c>
    </row>
    <row r="3" spans="1:11" ht="13.05" customHeight="1">
      <c r="A3" s="129"/>
      <c r="B3" s="7"/>
      <c r="C3" s="125"/>
      <c r="D3" s="7"/>
      <c r="E3" s="121"/>
      <c r="F3" s="121"/>
      <c r="G3" s="121"/>
      <c r="H3" s="121"/>
      <c r="I3" s="18"/>
      <c r="J3" s="18"/>
    </row>
    <row r="4" spans="1:11" ht="13.05" customHeight="1">
      <c r="A4" s="129"/>
      <c r="B4" s="7"/>
      <c r="C4" s="125"/>
      <c r="D4" s="7"/>
      <c r="E4" s="121"/>
      <c r="F4" s="121"/>
      <c r="G4" s="121"/>
      <c r="H4" s="121"/>
      <c r="I4" s="18"/>
      <c r="J4" s="18"/>
      <c r="K4" s="127"/>
    </row>
    <row r="5" spans="1:11" ht="13.05" customHeight="1">
      <c r="A5" s="129"/>
      <c r="B5" s="7"/>
      <c r="C5" s="125"/>
      <c r="D5" s="7"/>
      <c r="E5" s="121"/>
      <c r="F5" s="121"/>
      <c r="G5" s="121"/>
      <c r="H5" s="121"/>
      <c r="I5" s="18"/>
      <c r="J5" s="18"/>
    </row>
    <row r="6" spans="1:11" ht="13.05" customHeight="1">
      <c r="A6" s="129"/>
      <c r="B6" s="7"/>
      <c r="C6" s="125"/>
      <c r="D6" s="7"/>
      <c r="E6" s="121"/>
      <c r="F6" s="121"/>
      <c r="G6" s="121"/>
      <c r="H6" s="121"/>
      <c r="I6" s="18"/>
      <c r="J6" s="18"/>
    </row>
    <row r="7" spans="1:11" ht="13.05" customHeight="1" thickBot="1">
      <c r="A7" s="130"/>
      <c r="B7" s="23"/>
      <c r="C7" s="126"/>
      <c r="D7" s="23"/>
      <c r="E7" s="122"/>
      <c r="F7" s="122"/>
      <c r="G7" s="122"/>
      <c r="H7" s="122"/>
      <c r="I7" s="27"/>
      <c r="J7" s="27"/>
      <c r="K7" s="127"/>
    </row>
    <row r="8" spans="1:11" ht="13.05" customHeight="1" thickTop="1">
      <c r="A8" s="131" t="s">
        <v>56</v>
      </c>
      <c r="B8" s="132">
        <v>10</v>
      </c>
      <c r="C8" s="132">
        <v>17</v>
      </c>
      <c r="D8" s="132">
        <v>0</v>
      </c>
      <c r="E8" s="132">
        <v>14</v>
      </c>
      <c r="F8" s="132">
        <v>18</v>
      </c>
      <c r="G8" s="132">
        <v>7</v>
      </c>
      <c r="H8" s="132">
        <v>9</v>
      </c>
      <c r="I8" s="133">
        <f t="shared" ref="I8" si="0">B8+C8+D8+E8+F8+G8+H8</f>
        <v>75</v>
      </c>
      <c r="J8" s="134" t="s">
        <v>88</v>
      </c>
      <c r="K8" s="127"/>
    </row>
    <row r="9" spans="1:11" ht="13.05" customHeight="1">
      <c r="A9" s="135" t="s">
        <v>43</v>
      </c>
      <c r="B9" s="136">
        <v>10</v>
      </c>
      <c r="C9" s="136">
        <v>12</v>
      </c>
      <c r="D9" s="136">
        <v>0</v>
      </c>
      <c r="E9" s="136">
        <v>9</v>
      </c>
      <c r="F9" s="136">
        <v>0</v>
      </c>
      <c r="G9" s="136">
        <v>21</v>
      </c>
      <c r="H9" s="136">
        <v>10</v>
      </c>
      <c r="I9" s="137">
        <f t="shared" ref="I9" si="1">B9+C9+D9+E9+F9+G9+H9</f>
        <v>62</v>
      </c>
      <c r="J9" s="138" t="s">
        <v>89</v>
      </c>
      <c r="K9" s="127"/>
    </row>
    <row r="10" spans="1:11" ht="13.05" customHeight="1">
      <c r="A10" s="139" t="s">
        <v>26</v>
      </c>
      <c r="B10" s="136">
        <v>10</v>
      </c>
      <c r="C10" s="136">
        <v>17</v>
      </c>
      <c r="D10" s="136">
        <v>0</v>
      </c>
      <c r="E10" s="136">
        <v>0</v>
      </c>
      <c r="F10" s="136">
        <v>0</v>
      </c>
      <c r="G10" s="136">
        <v>24</v>
      </c>
      <c r="H10" s="136">
        <v>11</v>
      </c>
      <c r="I10" s="137">
        <f t="shared" ref="I10:I12" si="2">B10+C10+D10+E10+F10+G10+H10</f>
        <v>62</v>
      </c>
      <c r="J10" s="138" t="s">
        <v>90</v>
      </c>
      <c r="K10" s="127"/>
    </row>
    <row r="11" spans="1:11" ht="13.05" customHeight="1">
      <c r="A11" s="135" t="s">
        <v>57</v>
      </c>
      <c r="B11" s="140">
        <v>10</v>
      </c>
      <c r="C11" s="140">
        <v>10</v>
      </c>
      <c r="D11" s="140">
        <v>0</v>
      </c>
      <c r="E11" s="140">
        <v>13</v>
      </c>
      <c r="F11" s="140">
        <v>0</v>
      </c>
      <c r="G11" s="140">
        <v>17</v>
      </c>
      <c r="H11" s="140">
        <v>11</v>
      </c>
      <c r="I11" s="137">
        <f t="shared" si="2"/>
        <v>61</v>
      </c>
      <c r="J11" s="141" t="s">
        <v>91</v>
      </c>
      <c r="K11" s="127"/>
    </row>
    <row r="12" spans="1:11" ht="13.05" customHeight="1">
      <c r="A12" s="135" t="s">
        <v>14</v>
      </c>
      <c r="B12" s="140">
        <v>10</v>
      </c>
      <c r="C12" s="140">
        <v>12</v>
      </c>
      <c r="D12" s="140">
        <v>0</v>
      </c>
      <c r="E12" s="140">
        <v>7</v>
      </c>
      <c r="F12" s="140">
        <v>0</v>
      </c>
      <c r="G12" s="140">
        <v>27</v>
      </c>
      <c r="H12" s="140">
        <v>0</v>
      </c>
      <c r="I12" s="137">
        <f t="shared" si="2"/>
        <v>56</v>
      </c>
      <c r="J12" s="141" t="s">
        <v>92</v>
      </c>
      <c r="K12" s="127"/>
    </row>
    <row r="13" spans="1:11" ht="13.05" customHeight="1">
      <c r="A13" s="139" t="s">
        <v>12</v>
      </c>
      <c r="B13" s="140">
        <v>10</v>
      </c>
      <c r="C13" s="140">
        <v>8</v>
      </c>
      <c r="D13" s="140">
        <v>0</v>
      </c>
      <c r="E13" s="140">
        <v>10</v>
      </c>
      <c r="F13" s="140">
        <v>0</v>
      </c>
      <c r="G13" s="140">
        <v>20</v>
      </c>
      <c r="H13" s="140">
        <v>7</v>
      </c>
      <c r="I13" s="137">
        <f>B13+C13+D13+E13+F13+G13+H13</f>
        <v>55</v>
      </c>
      <c r="J13" s="141" t="s">
        <v>93</v>
      </c>
      <c r="K13" s="127"/>
    </row>
    <row r="14" spans="1:11" ht="13.05" customHeight="1">
      <c r="A14" s="135" t="s">
        <v>31</v>
      </c>
      <c r="B14" s="140">
        <v>10</v>
      </c>
      <c r="C14" s="140">
        <v>12</v>
      </c>
      <c r="D14" s="140">
        <v>0</v>
      </c>
      <c r="E14" s="140">
        <v>9</v>
      </c>
      <c r="F14" s="140">
        <v>0</v>
      </c>
      <c r="G14" s="140">
        <v>22</v>
      </c>
      <c r="H14" s="140">
        <v>1</v>
      </c>
      <c r="I14" s="137">
        <f t="shared" ref="I14:I19" si="3">B14+C14+D14+E14+F14+G14+H14</f>
        <v>54</v>
      </c>
      <c r="J14" s="141" t="s">
        <v>94</v>
      </c>
      <c r="K14" s="127"/>
    </row>
    <row r="15" spans="1:11" ht="13.05" customHeight="1">
      <c r="A15" s="142" t="s">
        <v>40</v>
      </c>
      <c r="B15" s="140">
        <v>10</v>
      </c>
      <c r="C15" s="140">
        <v>13</v>
      </c>
      <c r="D15" s="140">
        <v>0</v>
      </c>
      <c r="E15" s="140">
        <v>0</v>
      </c>
      <c r="F15" s="140">
        <v>0</v>
      </c>
      <c r="G15" s="140">
        <v>20</v>
      </c>
      <c r="H15" s="140">
        <v>10</v>
      </c>
      <c r="I15" s="137">
        <f t="shared" si="3"/>
        <v>53</v>
      </c>
      <c r="J15" s="141" t="s">
        <v>95</v>
      </c>
      <c r="K15" s="127"/>
    </row>
    <row r="16" spans="1:11" ht="13.05" customHeight="1">
      <c r="A16" s="143" t="s">
        <v>42</v>
      </c>
      <c r="B16" s="140">
        <v>10</v>
      </c>
      <c r="C16" s="140">
        <v>14</v>
      </c>
      <c r="D16" s="140">
        <v>0</v>
      </c>
      <c r="E16" s="140">
        <v>0</v>
      </c>
      <c r="F16" s="140">
        <v>0</v>
      </c>
      <c r="G16" s="140">
        <v>17</v>
      </c>
      <c r="H16" s="140">
        <v>10</v>
      </c>
      <c r="I16" s="137">
        <f t="shared" si="3"/>
        <v>51</v>
      </c>
      <c r="J16" s="141" t="s">
        <v>96</v>
      </c>
      <c r="K16" s="127"/>
    </row>
    <row r="17" spans="1:11" ht="13.05" customHeight="1">
      <c r="A17" s="142" t="s">
        <v>25</v>
      </c>
      <c r="B17" s="140">
        <v>10</v>
      </c>
      <c r="C17" s="140">
        <v>12</v>
      </c>
      <c r="D17" s="140">
        <v>0</v>
      </c>
      <c r="E17" s="140">
        <v>1</v>
      </c>
      <c r="F17" s="140">
        <v>5</v>
      </c>
      <c r="G17" s="140">
        <v>21</v>
      </c>
      <c r="H17" s="140">
        <v>0</v>
      </c>
      <c r="I17" s="137">
        <f t="shared" si="3"/>
        <v>49</v>
      </c>
      <c r="J17" s="141" t="s">
        <v>97</v>
      </c>
      <c r="K17" s="127"/>
    </row>
    <row r="18" spans="1:11" ht="13.05" customHeight="1">
      <c r="A18" s="135" t="s">
        <v>29</v>
      </c>
      <c r="B18" s="140">
        <v>5</v>
      </c>
      <c r="C18" s="140">
        <v>11</v>
      </c>
      <c r="D18" s="140">
        <v>0</v>
      </c>
      <c r="E18" s="140">
        <v>7</v>
      </c>
      <c r="F18" s="140">
        <v>0</v>
      </c>
      <c r="G18" s="140">
        <v>25</v>
      </c>
      <c r="H18" s="140">
        <v>0</v>
      </c>
      <c r="I18" s="137">
        <f t="shared" si="3"/>
        <v>48</v>
      </c>
      <c r="J18" s="141" t="s">
        <v>98</v>
      </c>
      <c r="K18" s="127"/>
    </row>
    <row r="19" spans="1:11" ht="13.05" customHeight="1">
      <c r="A19" s="139" t="s">
        <v>41</v>
      </c>
      <c r="B19" s="140">
        <v>10</v>
      </c>
      <c r="C19" s="140">
        <v>7</v>
      </c>
      <c r="D19" s="140">
        <v>0</v>
      </c>
      <c r="E19" s="140">
        <v>8</v>
      </c>
      <c r="F19" s="140">
        <v>0</v>
      </c>
      <c r="G19" s="140">
        <v>21</v>
      </c>
      <c r="H19" s="140">
        <v>1</v>
      </c>
      <c r="I19" s="137">
        <f t="shared" si="3"/>
        <v>47</v>
      </c>
      <c r="J19" s="141" t="s">
        <v>99</v>
      </c>
      <c r="K19" s="127"/>
    </row>
    <row r="20" spans="1:11" ht="13.05" customHeight="1">
      <c r="A20" s="144" t="s">
        <v>10</v>
      </c>
      <c r="B20" s="140">
        <v>10</v>
      </c>
      <c r="C20" s="140">
        <v>11</v>
      </c>
      <c r="D20" s="140">
        <v>0</v>
      </c>
      <c r="E20" s="140">
        <v>15</v>
      </c>
      <c r="F20" s="140">
        <v>0</v>
      </c>
      <c r="G20" s="140">
        <v>0</v>
      </c>
      <c r="H20" s="140">
        <v>10</v>
      </c>
      <c r="I20" s="145">
        <f>B20+C20+D20+E20+F20+G20+H20</f>
        <v>46</v>
      </c>
      <c r="J20" s="141" t="s">
        <v>100</v>
      </c>
      <c r="K20" s="127"/>
    </row>
    <row r="21" spans="1:11" ht="13.05" customHeight="1">
      <c r="A21" s="135" t="s">
        <v>27</v>
      </c>
      <c r="B21" s="140">
        <v>0</v>
      </c>
      <c r="C21" s="140">
        <v>14</v>
      </c>
      <c r="D21" s="140">
        <v>0</v>
      </c>
      <c r="E21" s="140">
        <v>6</v>
      </c>
      <c r="F21" s="140">
        <v>0</v>
      </c>
      <c r="G21" s="140">
        <v>20</v>
      </c>
      <c r="H21" s="140">
        <v>0</v>
      </c>
      <c r="I21" s="137">
        <f t="shared" ref="I21:I26" si="4">B21+C21+D21+E21+F21+G21+H21</f>
        <v>40</v>
      </c>
      <c r="J21" s="141" t="s">
        <v>101</v>
      </c>
      <c r="K21" s="127"/>
    </row>
    <row r="22" spans="1:11" ht="13.05" customHeight="1">
      <c r="A22" s="143" t="s">
        <v>44</v>
      </c>
      <c r="B22" s="140">
        <v>0</v>
      </c>
      <c r="C22" s="140">
        <v>7</v>
      </c>
      <c r="D22" s="140">
        <v>0</v>
      </c>
      <c r="E22" s="140">
        <v>0</v>
      </c>
      <c r="F22" s="140">
        <v>0</v>
      </c>
      <c r="G22" s="140">
        <v>30</v>
      </c>
      <c r="H22" s="140">
        <v>0</v>
      </c>
      <c r="I22" s="137">
        <f t="shared" si="4"/>
        <v>37</v>
      </c>
      <c r="J22" s="141" t="s">
        <v>102</v>
      </c>
      <c r="K22" s="127"/>
    </row>
    <row r="23" spans="1:11" ht="13.05" customHeight="1">
      <c r="A23" s="146" t="s">
        <v>55</v>
      </c>
      <c r="B23" s="140">
        <v>0</v>
      </c>
      <c r="C23" s="140">
        <v>9</v>
      </c>
      <c r="D23" s="140">
        <v>0</v>
      </c>
      <c r="E23" s="140">
        <v>8</v>
      </c>
      <c r="F23" s="140">
        <v>0</v>
      </c>
      <c r="G23" s="140">
        <v>19</v>
      </c>
      <c r="H23" s="140">
        <v>0</v>
      </c>
      <c r="I23" s="137">
        <f t="shared" si="4"/>
        <v>36</v>
      </c>
      <c r="J23" s="141" t="s">
        <v>103</v>
      </c>
      <c r="K23" s="127"/>
    </row>
    <row r="24" spans="1:11" ht="13.05" customHeight="1">
      <c r="A24" s="144" t="s">
        <v>54</v>
      </c>
      <c r="B24" s="140">
        <v>10</v>
      </c>
      <c r="C24" s="140">
        <v>7</v>
      </c>
      <c r="D24" s="140">
        <v>0</v>
      </c>
      <c r="E24" s="140">
        <v>10</v>
      </c>
      <c r="F24" s="140">
        <v>0</v>
      </c>
      <c r="G24" s="140">
        <v>7</v>
      </c>
      <c r="H24" s="140">
        <v>0</v>
      </c>
      <c r="I24" s="137">
        <f t="shared" si="4"/>
        <v>34</v>
      </c>
      <c r="J24" s="141" t="s">
        <v>104</v>
      </c>
      <c r="K24" s="127"/>
    </row>
    <row r="25" spans="1:11" ht="13.05" customHeight="1">
      <c r="A25" s="135" t="s">
        <v>30</v>
      </c>
      <c r="B25" s="140">
        <v>10</v>
      </c>
      <c r="C25" s="140">
        <v>1</v>
      </c>
      <c r="D25" s="140">
        <v>0</v>
      </c>
      <c r="E25" s="140">
        <v>0</v>
      </c>
      <c r="F25" s="140">
        <v>5</v>
      </c>
      <c r="G25" s="140">
        <v>0</v>
      </c>
      <c r="H25" s="140">
        <v>1</v>
      </c>
      <c r="I25" s="137">
        <f t="shared" si="4"/>
        <v>17</v>
      </c>
      <c r="J25" s="147" t="s">
        <v>105</v>
      </c>
      <c r="K25" s="127"/>
    </row>
    <row r="26" spans="1:11" ht="13.05" customHeight="1">
      <c r="A26" s="135" t="s">
        <v>28</v>
      </c>
      <c r="B26" s="140">
        <v>0</v>
      </c>
      <c r="C26" s="140">
        <v>13</v>
      </c>
      <c r="D26" s="140">
        <v>0</v>
      </c>
      <c r="E26" s="140">
        <v>0</v>
      </c>
      <c r="F26" s="140">
        <v>0</v>
      </c>
      <c r="G26" s="140">
        <v>20</v>
      </c>
      <c r="H26" s="140">
        <v>0</v>
      </c>
      <c r="I26" s="137">
        <f t="shared" si="4"/>
        <v>33</v>
      </c>
      <c r="J26" s="147" t="s">
        <v>106</v>
      </c>
      <c r="K26" s="127"/>
    </row>
    <row r="27" spans="1:11" ht="13.05" customHeight="1" thickBot="1">
      <c r="A27" s="148" t="s">
        <v>11</v>
      </c>
      <c r="B27" s="149">
        <v>0</v>
      </c>
      <c r="C27" s="149">
        <v>0</v>
      </c>
      <c r="D27" s="149">
        <v>0</v>
      </c>
      <c r="E27" s="149">
        <v>9</v>
      </c>
      <c r="F27" s="149">
        <v>0</v>
      </c>
      <c r="G27" s="149">
        <v>0</v>
      </c>
      <c r="H27" s="149">
        <v>0</v>
      </c>
      <c r="I27" s="150">
        <f t="shared" ref="I27:I45" si="5">B27+C27+D27+E27+F27+G27+H27</f>
        <v>9</v>
      </c>
      <c r="J27" s="151" t="s">
        <v>107</v>
      </c>
      <c r="K27" s="127"/>
    </row>
    <row r="28" spans="1:11" ht="13.05" customHeight="1" thickTop="1">
      <c r="A28" s="135" t="s">
        <v>46</v>
      </c>
      <c r="B28" s="140">
        <v>10</v>
      </c>
      <c r="C28" s="140">
        <v>1</v>
      </c>
      <c r="D28" s="140">
        <v>0</v>
      </c>
      <c r="E28" s="140">
        <v>15</v>
      </c>
      <c r="F28" s="140">
        <v>19</v>
      </c>
      <c r="G28" s="140">
        <v>27</v>
      </c>
      <c r="H28" s="140">
        <v>1</v>
      </c>
      <c r="I28" s="137">
        <f t="shared" ref="I28" si="6">B28+C28+D28+E28+F28+G28+H28</f>
        <v>73</v>
      </c>
      <c r="J28" s="152" t="s">
        <v>88</v>
      </c>
    </row>
    <row r="29" spans="1:11" ht="13.05" customHeight="1">
      <c r="A29" s="135" t="s">
        <v>13</v>
      </c>
      <c r="B29" s="140">
        <v>10</v>
      </c>
      <c r="C29" s="140">
        <v>6</v>
      </c>
      <c r="D29" s="140">
        <v>0</v>
      </c>
      <c r="E29" s="140">
        <v>9</v>
      </c>
      <c r="F29" s="140">
        <v>0</v>
      </c>
      <c r="G29" s="140">
        <v>22</v>
      </c>
      <c r="H29" s="140">
        <v>7</v>
      </c>
      <c r="I29" s="137">
        <f t="shared" si="5"/>
        <v>54</v>
      </c>
      <c r="J29" s="152" t="s">
        <v>89</v>
      </c>
    </row>
    <row r="30" spans="1:11" ht="13.05" customHeight="1">
      <c r="A30" s="135" t="s">
        <v>32</v>
      </c>
      <c r="B30" s="140">
        <v>10</v>
      </c>
      <c r="C30" s="140">
        <v>6</v>
      </c>
      <c r="D30" s="140">
        <v>0</v>
      </c>
      <c r="E30" s="140">
        <v>13</v>
      </c>
      <c r="F30" s="140">
        <v>0</v>
      </c>
      <c r="G30" s="140">
        <v>25</v>
      </c>
      <c r="H30" s="140">
        <v>0</v>
      </c>
      <c r="I30" s="137">
        <f t="shared" ref="I30" si="7">B30+C30+D30+E30+F30+G30+H30</f>
        <v>54</v>
      </c>
      <c r="J30" s="152" t="s">
        <v>90</v>
      </c>
    </row>
    <row r="31" spans="1:11" ht="13.05" customHeight="1">
      <c r="A31" s="153" t="s">
        <v>17</v>
      </c>
      <c r="B31" s="140">
        <v>0</v>
      </c>
      <c r="C31" s="140">
        <v>8</v>
      </c>
      <c r="D31" s="140">
        <v>0</v>
      </c>
      <c r="E31" s="140">
        <v>18</v>
      </c>
      <c r="F31" s="140">
        <v>0</v>
      </c>
      <c r="G31" s="140">
        <v>26</v>
      </c>
      <c r="H31" s="140">
        <v>1</v>
      </c>
      <c r="I31" s="137">
        <f t="shared" ref="I31:I44" si="8">B31+C31+D31+E31+F31+G31+H31</f>
        <v>53</v>
      </c>
      <c r="J31" s="137" t="s">
        <v>91</v>
      </c>
    </row>
    <row r="32" spans="1:11" ht="13.05" customHeight="1">
      <c r="A32" s="143" t="s">
        <v>48</v>
      </c>
      <c r="B32" s="140">
        <v>0</v>
      </c>
      <c r="C32" s="140">
        <v>10</v>
      </c>
      <c r="D32" s="140">
        <v>0</v>
      </c>
      <c r="E32" s="140">
        <v>14</v>
      </c>
      <c r="F32" s="140">
        <v>0</v>
      </c>
      <c r="G32" s="140">
        <v>16</v>
      </c>
      <c r="H32" s="140">
        <v>0</v>
      </c>
      <c r="I32" s="137">
        <f t="shared" si="8"/>
        <v>40</v>
      </c>
      <c r="J32" s="137" t="s">
        <v>92</v>
      </c>
    </row>
    <row r="33" spans="1:10" ht="13.05" customHeight="1">
      <c r="A33" s="143" t="s">
        <v>47</v>
      </c>
      <c r="B33" s="140">
        <v>0</v>
      </c>
      <c r="C33" s="140">
        <v>10</v>
      </c>
      <c r="D33" s="140">
        <v>0</v>
      </c>
      <c r="E33" s="140">
        <v>19</v>
      </c>
      <c r="F33" s="140">
        <v>0</v>
      </c>
      <c r="G33" s="140">
        <v>10</v>
      </c>
      <c r="H33" s="140">
        <v>0</v>
      </c>
      <c r="I33" s="137">
        <f t="shared" si="8"/>
        <v>39</v>
      </c>
      <c r="J33" s="137" t="s">
        <v>93</v>
      </c>
    </row>
    <row r="34" spans="1:10" ht="13.05" customHeight="1">
      <c r="A34" s="143" t="s">
        <v>62</v>
      </c>
      <c r="B34" s="140">
        <v>0</v>
      </c>
      <c r="C34" s="140">
        <v>6</v>
      </c>
      <c r="D34" s="140">
        <v>0</v>
      </c>
      <c r="E34" s="140">
        <v>16</v>
      </c>
      <c r="F34" s="140">
        <v>17</v>
      </c>
      <c r="G34" s="140">
        <v>0</v>
      </c>
      <c r="H34" s="140">
        <v>0</v>
      </c>
      <c r="I34" s="137">
        <f t="shared" si="8"/>
        <v>39</v>
      </c>
      <c r="J34" s="137" t="s">
        <v>94</v>
      </c>
    </row>
    <row r="35" spans="1:10" ht="13.05" customHeight="1">
      <c r="A35" s="135" t="s">
        <v>59</v>
      </c>
      <c r="B35" s="140">
        <v>10</v>
      </c>
      <c r="C35" s="140">
        <v>10</v>
      </c>
      <c r="D35" s="140">
        <v>0</v>
      </c>
      <c r="E35" s="140">
        <v>17</v>
      </c>
      <c r="F35" s="140">
        <v>0</v>
      </c>
      <c r="G35" s="140">
        <v>0</v>
      </c>
      <c r="H35" s="140">
        <v>0</v>
      </c>
      <c r="I35" s="137">
        <f t="shared" si="8"/>
        <v>37</v>
      </c>
      <c r="J35" s="137" t="s">
        <v>95</v>
      </c>
    </row>
    <row r="36" spans="1:10" ht="13.05" customHeight="1">
      <c r="A36" s="135" t="s">
        <v>59</v>
      </c>
      <c r="B36" s="140">
        <v>10</v>
      </c>
      <c r="C36" s="140">
        <v>10</v>
      </c>
      <c r="D36" s="140">
        <v>0</v>
      </c>
      <c r="E36" s="140">
        <v>17</v>
      </c>
      <c r="F36" s="140">
        <v>0</v>
      </c>
      <c r="G36" s="140">
        <v>0</v>
      </c>
      <c r="H36" s="140">
        <v>0</v>
      </c>
      <c r="I36" s="137">
        <f t="shared" si="8"/>
        <v>37</v>
      </c>
      <c r="J36" s="137" t="s">
        <v>96</v>
      </c>
    </row>
    <row r="37" spans="1:10" ht="13.05" customHeight="1">
      <c r="A37" s="135" t="s">
        <v>34</v>
      </c>
      <c r="B37" s="140">
        <v>10</v>
      </c>
      <c r="C37" s="140">
        <v>6</v>
      </c>
      <c r="D37" s="140">
        <v>0</v>
      </c>
      <c r="E37" s="140">
        <v>10</v>
      </c>
      <c r="F37" s="140">
        <v>0</v>
      </c>
      <c r="G37" s="140">
        <v>1</v>
      </c>
      <c r="H37" s="140">
        <v>9</v>
      </c>
      <c r="I37" s="137">
        <f t="shared" si="8"/>
        <v>36</v>
      </c>
      <c r="J37" s="137" t="s">
        <v>97</v>
      </c>
    </row>
    <row r="38" spans="1:10" ht="13.05" customHeight="1">
      <c r="A38" s="143" t="s">
        <v>60</v>
      </c>
      <c r="B38" s="140">
        <v>10</v>
      </c>
      <c r="C38" s="140">
        <v>6</v>
      </c>
      <c r="D38" s="140">
        <v>0</v>
      </c>
      <c r="E38" s="140">
        <v>12</v>
      </c>
      <c r="F38" s="140">
        <v>0</v>
      </c>
      <c r="G38" s="140">
        <v>0</v>
      </c>
      <c r="H38" s="140">
        <v>8</v>
      </c>
      <c r="I38" s="137">
        <f t="shared" si="8"/>
        <v>36</v>
      </c>
      <c r="J38" s="137" t="s">
        <v>98</v>
      </c>
    </row>
    <row r="39" spans="1:10" ht="13.05" customHeight="1">
      <c r="A39" s="143" t="s">
        <v>45</v>
      </c>
      <c r="B39" s="140">
        <v>0</v>
      </c>
      <c r="C39" s="140">
        <v>10</v>
      </c>
      <c r="D39" s="140">
        <v>0</v>
      </c>
      <c r="E39" s="140">
        <v>11</v>
      </c>
      <c r="F39" s="140">
        <v>0</v>
      </c>
      <c r="G39" s="140">
        <v>1</v>
      </c>
      <c r="H39" s="140">
        <v>11</v>
      </c>
      <c r="I39" s="137">
        <f t="shared" si="8"/>
        <v>33</v>
      </c>
      <c r="J39" s="137" t="s">
        <v>99</v>
      </c>
    </row>
    <row r="40" spans="1:10" ht="13.05" customHeight="1">
      <c r="A40" s="153" t="s">
        <v>19</v>
      </c>
      <c r="B40" s="140">
        <v>0</v>
      </c>
      <c r="C40" s="140">
        <v>6</v>
      </c>
      <c r="D40" s="140">
        <v>0</v>
      </c>
      <c r="E40" s="140">
        <v>0</v>
      </c>
      <c r="F40" s="140">
        <v>0</v>
      </c>
      <c r="G40" s="140">
        <v>13</v>
      </c>
      <c r="H40" s="140">
        <v>0</v>
      </c>
      <c r="I40" s="137">
        <f t="shared" si="8"/>
        <v>19</v>
      </c>
      <c r="J40" s="137" t="s">
        <v>100</v>
      </c>
    </row>
    <row r="41" spans="1:10" ht="13.05" customHeight="1">
      <c r="A41" s="153" t="s">
        <v>18</v>
      </c>
      <c r="B41" s="140">
        <v>0</v>
      </c>
      <c r="C41" s="140">
        <v>6</v>
      </c>
      <c r="D41" s="140">
        <v>0</v>
      </c>
      <c r="E41" s="140">
        <v>0</v>
      </c>
      <c r="F41" s="140">
        <v>0</v>
      </c>
      <c r="G41" s="140">
        <v>12</v>
      </c>
      <c r="H41" s="140">
        <v>0</v>
      </c>
      <c r="I41" s="137">
        <f t="shared" si="8"/>
        <v>18</v>
      </c>
      <c r="J41" s="137" t="s">
        <v>101</v>
      </c>
    </row>
    <row r="42" spans="1:10" ht="13.05" customHeight="1">
      <c r="A42" s="143" t="s">
        <v>58</v>
      </c>
      <c r="B42" s="140">
        <f>'[1]03.01.'!K5</f>
        <v>0</v>
      </c>
      <c r="C42" s="140">
        <v>10</v>
      </c>
      <c r="D42" s="140">
        <v>0</v>
      </c>
      <c r="E42" s="140">
        <v>1</v>
      </c>
      <c r="F42" s="140">
        <v>0</v>
      </c>
      <c r="G42" s="140">
        <v>1</v>
      </c>
      <c r="H42" s="140">
        <v>0</v>
      </c>
      <c r="I42" s="137">
        <f t="shared" si="8"/>
        <v>12</v>
      </c>
      <c r="J42" s="137" t="s">
        <v>102</v>
      </c>
    </row>
    <row r="43" spans="1:10" ht="13.05" customHeight="1">
      <c r="A43" s="135" t="s">
        <v>33</v>
      </c>
      <c r="B43" s="140">
        <v>10</v>
      </c>
      <c r="C43" s="140">
        <v>1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37">
        <f t="shared" si="8"/>
        <v>11</v>
      </c>
      <c r="J43" s="154" t="s">
        <v>103</v>
      </c>
    </row>
    <row r="44" spans="1:10" ht="13.05" customHeight="1">
      <c r="A44" s="153" t="s">
        <v>16</v>
      </c>
      <c r="B44" s="140">
        <v>0</v>
      </c>
      <c r="C44" s="140">
        <v>10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37">
        <f t="shared" si="8"/>
        <v>10</v>
      </c>
      <c r="J44" s="154" t="s">
        <v>104</v>
      </c>
    </row>
    <row r="45" spans="1:10" ht="13.05" customHeight="1" thickBot="1">
      <c r="A45" s="155" t="s">
        <v>15</v>
      </c>
      <c r="B45" s="149">
        <v>0</v>
      </c>
      <c r="C45" s="149">
        <v>10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50">
        <f t="shared" si="5"/>
        <v>10</v>
      </c>
      <c r="J45" s="156" t="s">
        <v>105</v>
      </c>
    </row>
    <row r="46" spans="1:10" ht="13.05" customHeight="1" thickTop="1">
      <c r="A46" s="157" t="s">
        <v>36</v>
      </c>
      <c r="B46" s="158">
        <v>10</v>
      </c>
      <c r="C46" s="158">
        <v>0</v>
      </c>
      <c r="D46" s="158">
        <v>0</v>
      </c>
      <c r="E46" s="158">
        <v>1</v>
      </c>
      <c r="F46" s="158">
        <v>26</v>
      </c>
      <c r="G46" s="158">
        <v>32</v>
      </c>
      <c r="H46" s="158">
        <v>1</v>
      </c>
      <c r="I46" s="159">
        <f t="shared" ref="I46:I49" si="9">B46+C46+D46+E46+F46+G46+H46</f>
        <v>70</v>
      </c>
      <c r="J46" s="160" t="s">
        <v>88</v>
      </c>
    </row>
    <row r="47" spans="1:10" ht="13.05" customHeight="1">
      <c r="A47" s="161" t="s">
        <v>35</v>
      </c>
      <c r="B47" s="158">
        <v>10</v>
      </c>
      <c r="C47" s="158">
        <v>18</v>
      </c>
      <c r="D47" s="158">
        <v>0</v>
      </c>
      <c r="E47" s="158">
        <v>6</v>
      </c>
      <c r="F47" s="158">
        <v>16</v>
      </c>
      <c r="G47" s="158">
        <v>9</v>
      </c>
      <c r="H47" s="158">
        <v>8</v>
      </c>
      <c r="I47" s="159">
        <f t="shared" si="9"/>
        <v>67</v>
      </c>
      <c r="J47" s="162" t="s">
        <v>89</v>
      </c>
    </row>
    <row r="48" spans="1:10" ht="13.05" customHeight="1">
      <c r="A48" s="157" t="s">
        <v>51</v>
      </c>
      <c r="B48" s="158">
        <v>10</v>
      </c>
      <c r="C48" s="158">
        <v>13</v>
      </c>
      <c r="D48" s="158">
        <v>0</v>
      </c>
      <c r="E48" s="158">
        <v>15</v>
      </c>
      <c r="F48" s="158">
        <v>0</v>
      </c>
      <c r="G48" s="158">
        <v>22</v>
      </c>
      <c r="H48" s="158">
        <v>1</v>
      </c>
      <c r="I48" s="159">
        <f t="shared" si="9"/>
        <v>61</v>
      </c>
      <c r="J48" s="162" t="s">
        <v>90</v>
      </c>
    </row>
    <row r="49" spans="1:10" ht="13.05" customHeight="1">
      <c r="A49" s="157" t="s">
        <v>65</v>
      </c>
      <c r="B49" s="158">
        <v>0</v>
      </c>
      <c r="C49" s="158">
        <v>11</v>
      </c>
      <c r="D49" s="158">
        <v>0</v>
      </c>
      <c r="E49" s="158">
        <v>7</v>
      </c>
      <c r="F49" s="158">
        <v>19</v>
      </c>
      <c r="G49" s="158">
        <v>17</v>
      </c>
      <c r="H49" s="158">
        <v>0</v>
      </c>
      <c r="I49" s="159">
        <f t="shared" si="9"/>
        <v>54</v>
      </c>
      <c r="J49" s="159" t="s">
        <v>91</v>
      </c>
    </row>
    <row r="50" spans="1:10" ht="13.05" customHeight="1">
      <c r="A50" s="161" t="s">
        <v>20</v>
      </c>
      <c r="B50" s="158">
        <v>10</v>
      </c>
      <c r="C50" s="158">
        <v>15</v>
      </c>
      <c r="D50" s="158">
        <v>0</v>
      </c>
      <c r="E50" s="158">
        <v>12</v>
      </c>
      <c r="F50" s="158">
        <v>0</v>
      </c>
      <c r="G50" s="158">
        <v>10</v>
      </c>
      <c r="H50" s="158">
        <v>6</v>
      </c>
      <c r="I50" s="159">
        <f>B50+C50+D50+E50+F50+G50+H50</f>
        <v>53</v>
      </c>
      <c r="J50" s="159" t="s">
        <v>92</v>
      </c>
    </row>
    <row r="51" spans="1:10" ht="13.05" customHeight="1">
      <c r="A51" s="161" t="s">
        <v>63</v>
      </c>
      <c r="B51" s="158">
        <v>10</v>
      </c>
      <c r="C51" s="158">
        <v>4</v>
      </c>
      <c r="D51" s="158">
        <v>0</v>
      </c>
      <c r="E51" s="158">
        <v>4</v>
      </c>
      <c r="F51" s="158">
        <v>22</v>
      </c>
      <c r="G51" s="158">
        <v>4</v>
      </c>
      <c r="H51" s="158">
        <v>7</v>
      </c>
      <c r="I51" s="159">
        <f t="shared" ref="I51:I57" si="10">B51+C51+D51+E51+F51+G51+H51</f>
        <v>51</v>
      </c>
      <c r="J51" s="159" t="s">
        <v>93</v>
      </c>
    </row>
    <row r="52" spans="1:10" ht="13.05" customHeight="1">
      <c r="A52" s="161" t="s">
        <v>22</v>
      </c>
      <c r="B52" s="158">
        <v>0</v>
      </c>
      <c r="C52" s="158">
        <v>20</v>
      </c>
      <c r="D52" s="158">
        <v>0</v>
      </c>
      <c r="E52" s="158">
        <v>13</v>
      </c>
      <c r="F52" s="158">
        <v>0</v>
      </c>
      <c r="G52" s="158">
        <v>5</v>
      </c>
      <c r="H52" s="158">
        <v>0</v>
      </c>
      <c r="I52" s="159">
        <f t="shared" si="10"/>
        <v>38</v>
      </c>
      <c r="J52" s="159" t="s">
        <v>94</v>
      </c>
    </row>
    <row r="53" spans="1:10" ht="13.05" customHeight="1">
      <c r="A53" s="157" t="s">
        <v>23</v>
      </c>
      <c r="B53" s="158">
        <v>10</v>
      </c>
      <c r="C53" s="158">
        <v>0</v>
      </c>
      <c r="D53" s="158">
        <v>0</v>
      </c>
      <c r="E53" s="158">
        <v>4</v>
      </c>
      <c r="F53" s="158">
        <v>0</v>
      </c>
      <c r="G53" s="158">
        <v>0</v>
      </c>
      <c r="H53" s="158">
        <v>0</v>
      </c>
      <c r="I53" s="159">
        <f t="shared" si="10"/>
        <v>14</v>
      </c>
      <c r="J53" s="159" t="s">
        <v>95</v>
      </c>
    </row>
    <row r="54" spans="1:10" ht="13.05" customHeight="1">
      <c r="A54" s="161" t="s">
        <v>49</v>
      </c>
      <c r="B54" s="158">
        <v>0</v>
      </c>
      <c r="C54" s="158">
        <v>4</v>
      </c>
      <c r="D54" s="158">
        <v>0</v>
      </c>
      <c r="E54" s="158">
        <v>0</v>
      </c>
      <c r="F54" s="158">
        <v>0</v>
      </c>
      <c r="G54" s="158">
        <v>0</v>
      </c>
      <c r="H54" s="158">
        <v>9</v>
      </c>
      <c r="I54" s="159">
        <f t="shared" si="10"/>
        <v>13</v>
      </c>
      <c r="J54" s="159" t="s">
        <v>96</v>
      </c>
    </row>
    <row r="55" spans="1:10" ht="13.05" customHeight="1">
      <c r="A55" s="163" t="s">
        <v>82</v>
      </c>
      <c r="B55" s="164">
        <v>10</v>
      </c>
      <c r="C55" s="164">
        <v>0</v>
      </c>
      <c r="D55" s="164">
        <v>0</v>
      </c>
      <c r="E55" s="164">
        <v>0</v>
      </c>
      <c r="F55" s="164">
        <v>0</v>
      </c>
      <c r="G55" s="164">
        <v>0</v>
      </c>
      <c r="H55" s="164">
        <v>0</v>
      </c>
      <c r="I55" s="165">
        <f t="shared" si="10"/>
        <v>10</v>
      </c>
      <c r="J55" s="159" t="s">
        <v>97</v>
      </c>
    </row>
    <row r="56" spans="1:10" ht="13.05" customHeight="1">
      <c r="A56" s="161" t="s">
        <v>83</v>
      </c>
      <c r="B56" s="158">
        <v>10</v>
      </c>
      <c r="C56" s="158">
        <v>0</v>
      </c>
      <c r="D56" s="158">
        <v>0</v>
      </c>
      <c r="E56" s="158">
        <v>0</v>
      </c>
      <c r="F56" s="158">
        <v>0</v>
      </c>
      <c r="G56" s="158">
        <v>0</v>
      </c>
      <c r="H56" s="158">
        <v>0</v>
      </c>
      <c r="I56" s="159">
        <f t="shared" si="10"/>
        <v>10</v>
      </c>
      <c r="J56" s="159" t="s">
        <v>98</v>
      </c>
    </row>
    <row r="57" spans="1:10" ht="13.05" customHeight="1">
      <c r="A57" s="161" t="s">
        <v>72</v>
      </c>
      <c r="B57" s="158">
        <v>0</v>
      </c>
      <c r="C57" s="158">
        <v>0</v>
      </c>
      <c r="D57" s="158">
        <v>0</v>
      </c>
      <c r="E57" s="158">
        <v>0</v>
      </c>
      <c r="F57" s="158">
        <v>0</v>
      </c>
      <c r="G57" s="158">
        <v>0</v>
      </c>
      <c r="H57" s="158">
        <v>9</v>
      </c>
      <c r="I57" s="159">
        <f t="shared" si="10"/>
        <v>9</v>
      </c>
      <c r="J57" s="166" t="s">
        <v>99</v>
      </c>
    </row>
    <row r="58" spans="1:10" ht="13.05" customHeight="1">
      <c r="A58" s="161" t="s">
        <v>21</v>
      </c>
      <c r="B58" s="158">
        <v>0</v>
      </c>
      <c r="C58" s="158">
        <v>4</v>
      </c>
      <c r="D58" s="158">
        <v>0</v>
      </c>
      <c r="E58" s="158">
        <v>1</v>
      </c>
      <c r="F58" s="158">
        <v>0</v>
      </c>
      <c r="G58" s="158">
        <v>1</v>
      </c>
      <c r="H58" s="158">
        <v>0</v>
      </c>
      <c r="I58" s="159">
        <f t="shared" ref="I58:I59" si="11">B58+C58+D58+E58+F58+G58+H58</f>
        <v>6</v>
      </c>
      <c r="J58" s="167" t="s">
        <v>100</v>
      </c>
    </row>
    <row r="59" spans="1:10" ht="13.05" customHeight="1" thickBot="1">
      <c r="A59" s="168" t="s">
        <v>64</v>
      </c>
      <c r="B59" s="169">
        <v>0</v>
      </c>
      <c r="C59" s="169">
        <v>4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70">
        <f t="shared" si="11"/>
        <v>4</v>
      </c>
      <c r="J59" s="171" t="s">
        <v>101</v>
      </c>
    </row>
    <row r="60" spans="1:10" ht="12.75" customHeight="1" thickTop="1">
      <c r="A60" s="172" t="s">
        <v>70</v>
      </c>
      <c r="B60" s="173">
        <v>50</v>
      </c>
      <c r="C60" s="173">
        <v>84</v>
      </c>
      <c r="D60" s="173">
        <v>0</v>
      </c>
      <c r="E60" s="173">
        <v>76</v>
      </c>
      <c r="F60" s="173">
        <v>19</v>
      </c>
      <c r="G60" s="173">
        <v>163</v>
      </c>
      <c r="H60" s="173">
        <v>43</v>
      </c>
      <c r="I60" s="174">
        <f>B60+C60+D60+E60+F60+G60+H60</f>
        <v>435</v>
      </c>
      <c r="J60" s="175" t="s">
        <v>88</v>
      </c>
    </row>
    <row r="61" spans="1:10" ht="12.75" customHeight="1">
      <c r="A61" s="176" t="s">
        <v>69</v>
      </c>
      <c r="B61" s="177">
        <v>75</v>
      </c>
      <c r="C61" s="177">
        <v>93</v>
      </c>
      <c r="D61" s="177">
        <v>0</v>
      </c>
      <c r="E61" s="177">
        <v>46</v>
      </c>
      <c r="F61" s="177">
        <v>10</v>
      </c>
      <c r="G61" s="177">
        <v>158</v>
      </c>
      <c r="H61" s="177">
        <v>22</v>
      </c>
      <c r="I61" s="178">
        <f>B61+C61+D61+E61+F61+G61+H61</f>
        <v>404</v>
      </c>
      <c r="J61" s="178" t="s">
        <v>89</v>
      </c>
    </row>
    <row r="62" spans="1:10" ht="12.75" customHeight="1" thickBot="1">
      <c r="A62" s="179" t="s">
        <v>71</v>
      </c>
      <c r="B62" s="180">
        <v>50</v>
      </c>
      <c r="C62" s="180">
        <v>81</v>
      </c>
      <c r="D62" s="180">
        <v>0</v>
      </c>
      <c r="E62" s="180">
        <v>100</v>
      </c>
      <c r="F62" s="180">
        <v>35</v>
      </c>
      <c r="G62" s="180">
        <v>73</v>
      </c>
      <c r="H62" s="180">
        <v>28</v>
      </c>
      <c r="I62" s="181">
        <f>B62+C62+D62+E62+F62+G62+H62</f>
        <v>367</v>
      </c>
      <c r="J62" s="181" t="s">
        <v>90</v>
      </c>
    </row>
    <row r="63" spans="1:10" ht="12.75" customHeight="1">
      <c r="A63" s="182" t="s">
        <v>68</v>
      </c>
      <c r="B63" s="183">
        <v>40</v>
      </c>
      <c r="C63" s="183">
        <v>77</v>
      </c>
      <c r="D63" s="183">
        <v>0</v>
      </c>
      <c r="E63" s="183">
        <v>68</v>
      </c>
      <c r="F63" s="183">
        <v>0</v>
      </c>
      <c r="G63" s="183">
        <v>120</v>
      </c>
      <c r="H63" s="183">
        <v>25</v>
      </c>
      <c r="I63" s="184">
        <f>B63+C63+D63+E63+F63+G63+H63</f>
        <v>330</v>
      </c>
      <c r="J63" s="185" t="s">
        <v>91</v>
      </c>
    </row>
  </sheetData>
  <mergeCells count="11">
    <mergeCell ref="J2:J7"/>
    <mergeCell ref="I2:I7"/>
    <mergeCell ref="A1:I1"/>
    <mergeCell ref="A2:A7"/>
    <mergeCell ref="B2:B7"/>
    <mergeCell ref="C2:C7"/>
    <mergeCell ref="D2:D7"/>
    <mergeCell ref="E2:E7"/>
    <mergeCell ref="F2:F7"/>
    <mergeCell ref="G2:G7"/>
    <mergeCell ref="H2:H7"/>
  </mergeCells>
  <pageMargins left="0.78740157480314965" right="0.78740157480314965" top="0.19685039370078741" bottom="0.19685039370078741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Šupina</dc:creator>
  <cp:lastModifiedBy>Jaromír Šupina</cp:lastModifiedBy>
  <cp:lastPrinted>2015-02-07T06:59:12Z</cp:lastPrinted>
  <dcterms:created xsi:type="dcterms:W3CDTF">2015-02-07T06:14:06Z</dcterms:created>
  <dcterms:modified xsi:type="dcterms:W3CDTF">2015-02-07T06:59:25Z</dcterms:modified>
</cp:coreProperties>
</file>